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RIKA  BARROS HOMSI PEDR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<sst xmlns="http://schemas.openxmlformats.org/spreadsheetml/2006/main" uniqueCount="405">
  <si>
    <t>Período</t>
  </si>
  <si>
    <t>de 24/05/2021 até 22/09/2021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</si>
  <si>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</si>
  <si>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</si>
  <si>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</si>
  <si>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</si>
  <si>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</si>
  <si>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</si>
  <si>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</si>
  <si>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</si>
  <si>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ERIKA  BARROS HOMSI PEDROSO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</si>
  <si>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</si>
  <si>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</si>
  <si>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</si>
  <si>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</si>
  <si>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</si>
  <si>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</si>
  <si>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</si>
  <si>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</si>
  <si>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</si>
  <si>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</si>
  <si>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</si>
  <si>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</si>
  <si>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</si>
  <si>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</si>
  <si>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</si>
  <si>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</si>
  <si>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</si>
  <si>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24/05/2021</t>
  </si>
  <si>
    <t>08:58</t>
  </si>
  <si>
    <t>12:22</t>
  </si>
  <si>
    <t>13:22</t>
  </si>
  <si>
    <t>18:15</t>
  </si>
  <si>
    <t>Terca-Feira, 25/05/2021</t>
  </si>
  <si>
    <t>08:54</t>
  </si>
  <si>
    <t>12:38</t>
  </si>
  <si>
    <t>13:38</t>
  </si>
  <si>
    <t>18:08</t>
  </si>
  <si>
    <t>Quarta-Feira, 26/05/2021</t>
  </si>
  <si>
    <t>08:53</t>
  </si>
  <si>
    <t>13:01</t>
  </si>
  <si>
    <t>14:01</t>
  </si>
  <si>
    <t>19:10</t>
  </si>
  <si>
    <t>Quinta-Feira, 27/05/2021</t>
  </si>
  <si>
    <t>07:33</t>
  </si>
  <si>
    <t>12:30</t>
  </si>
  <si>
    <t>13:33</t>
  </si>
  <si>
    <t>18:00</t>
  </si>
  <si>
    <t>Sexta-Feira, 28/05/2021</t>
  </si>
  <si>
    <t>07:30</t>
  </si>
  <si>
    <t>13:30</t>
  </si>
  <si>
    <t xml:space="preserve">Ajustado/Eu entrei as 07:30Hs devido a passagem de conhecimento do cliente que o GP que estava antes de mim, irá embora na Segunda Feira pela manhã </t>
  </si>
  <si>
    <t>Sábado, 29/05/2021</t>
  </si>
  <si>
    <t>Domingo, 30/05/2021</t>
  </si>
  <si>
    <t>Segunda-Feira, 31/05/2021</t>
  </si>
  <si>
    <t>08:57</t>
  </si>
  <si>
    <t>12:34</t>
  </si>
  <si>
    <t>13:34</t>
  </si>
  <si>
    <t>18:07</t>
  </si>
  <si>
    <t xml:space="preserve">Ajustado/Esqueci registrar a volta do almoço </t>
  </si>
  <si>
    <t>Terca-Feira, 01/06/2021</t>
  </si>
  <si>
    <t>08:51</t>
  </si>
  <si>
    <t>12:56</t>
  </si>
  <si>
    <t>Quarta-Feira, 02/06/2021</t>
  </si>
  <si>
    <t>08:52</t>
  </si>
  <si>
    <t>12:26</t>
  </si>
  <si>
    <t>13:26</t>
  </si>
  <si>
    <t>18:17</t>
  </si>
  <si>
    <t>Quinta-Feira, 03/06/2021</t>
  </si>
  <si>
    <t>Feriado</t>
  </si>
  <si>
    <t>00:00</t>
  </si>
  <si>
    <t>Sexta-Feira, 04/06/2021</t>
  </si>
  <si>
    <t>08:55</t>
  </si>
  <si>
    <t>12:17</t>
  </si>
  <si>
    <t>13:19</t>
  </si>
  <si>
    <t>18:05</t>
  </si>
  <si>
    <t>Sábado, 05/06/2021</t>
  </si>
  <si>
    <t>Domingo, 06/06/2021</t>
  </si>
  <si>
    <t>Segunda-Feira, 07/06/2021</t>
  </si>
  <si>
    <t>12:41</t>
  </si>
  <si>
    <t>13:41</t>
  </si>
  <si>
    <t>16:05</t>
  </si>
  <si>
    <t>21:01</t>
  </si>
  <si>
    <t>23:56</t>
  </si>
  <si>
    <t>Ajustado/ saida dentista - já previamente avisado clienteVolta do Dentista /declaração de horas</t>
  </si>
  <si>
    <t>Terca-Feira, 08/06/2021</t>
  </si>
  <si>
    <t>08:37</t>
  </si>
  <si>
    <t>12:49</t>
  </si>
  <si>
    <t>13:49</t>
  </si>
  <si>
    <t>20:06</t>
  </si>
  <si>
    <t>Vou tomar banho e comer, já voltou para fazer o cronograma Data Lake</t>
  </si>
  <si>
    <t>Quarta-Feira, 09/06/2021</t>
  </si>
  <si>
    <t>08:08</t>
  </si>
  <si>
    <t>12:46</t>
  </si>
  <si>
    <t>13:52</t>
  </si>
  <si>
    <t>Quinta-Feira, 10/06/2021</t>
  </si>
  <si>
    <t>08:50</t>
  </si>
  <si>
    <t>13:02</t>
  </si>
  <si>
    <t>14:03</t>
  </si>
  <si>
    <t>17:24</t>
  </si>
  <si>
    <t>21:29</t>
  </si>
  <si>
    <t>22:11</t>
  </si>
  <si>
    <t xml:space="preserve">Declaração de horas /Ida ao DermatologistaVolta do dermatologista, vou mandar alguns emails importantes Saída </t>
  </si>
  <si>
    <t>07:00:00</t>
  </si>
  <si>
    <t>Sexta-Feira, 11/06/2021</t>
  </si>
  <si>
    <t>09:17</t>
  </si>
  <si>
    <t>12:57</t>
  </si>
  <si>
    <t>13:57</t>
  </si>
  <si>
    <t>Ajustado/Não ficou registrado meu ponto de saída para o almoço, que foi as 12:57Hs</t>
  </si>
  <si>
    <t>Sábado, 12/06/2021</t>
  </si>
  <si>
    <t>Domingo, 13/06/2021</t>
  </si>
  <si>
    <t>Segunda-Feira, 14/06/2021</t>
  </si>
  <si>
    <t>07:58</t>
  </si>
  <si>
    <t>13:04</t>
  </si>
  <si>
    <t>14:04</t>
  </si>
  <si>
    <t>20:48</t>
  </si>
  <si>
    <t>Ajustado</t>
  </si>
  <si>
    <t>Terca-Feira, 15/06/2021</t>
  </si>
  <si>
    <t>08:46</t>
  </si>
  <si>
    <t>12:04</t>
  </si>
  <si>
    <t>18:12</t>
  </si>
  <si>
    <t>Quarta-Feira, 16/06/2021</t>
  </si>
  <si>
    <t>08:56</t>
  </si>
  <si>
    <t>12:45</t>
  </si>
  <si>
    <t>13:45</t>
  </si>
  <si>
    <t>16:23</t>
  </si>
  <si>
    <t>Quinta-Feira, 17/06/2021</t>
  </si>
  <si>
    <t>11:28</t>
  </si>
  <si>
    <t>13:27</t>
  </si>
  <si>
    <t>14:30</t>
  </si>
  <si>
    <t>21:32</t>
  </si>
  <si>
    <t xml:space="preserve">Ida ao Otorrino pela manhaAlmoço </t>
  </si>
  <si>
    <t>05:32:00</t>
  </si>
  <si>
    <t>Sexta-Feira, 18/06/2021</t>
  </si>
  <si>
    <t>08:49</t>
  </si>
  <si>
    <t>12:43</t>
  </si>
  <si>
    <t>17:54</t>
  </si>
  <si>
    <t>Sábado, 19/06/2021</t>
  </si>
  <si>
    <t>Domingo, 20/06/2021</t>
  </si>
  <si>
    <t>Segunda-Feira, 21/06/2021</t>
  </si>
  <si>
    <t>18:14</t>
  </si>
  <si>
    <t>21:00</t>
  </si>
  <si>
    <t>00:16</t>
  </si>
  <si>
    <t>Terca-Feira, 22/06/2021</t>
  </si>
  <si>
    <t>08:41</t>
  </si>
  <si>
    <t>12:35</t>
  </si>
  <si>
    <t>13:36</t>
  </si>
  <si>
    <t>16:09</t>
  </si>
  <si>
    <t>Ajustado / eu fiz hora extra dia 21 atè 00:16 do dia 22hSIda ao dentista</t>
  </si>
  <si>
    <t>Quarta-Feira, 23/06/2021</t>
  </si>
  <si>
    <t>08:24</t>
  </si>
  <si>
    <t>12:42</t>
  </si>
  <si>
    <t>13:48</t>
  </si>
  <si>
    <t>16:11</t>
  </si>
  <si>
    <t xml:space="preserve">Atestado / Saída  -  Estou com febre devida a cirurgia para implante feita ontem. </t>
  </si>
  <si>
    <t>06:41:00</t>
  </si>
  <si>
    <t>Quinta-Feira, 24/06/2021</t>
  </si>
  <si>
    <t>Atestado</t>
  </si>
  <si>
    <t>00:00:00</t>
  </si>
  <si>
    <t>Sexta-Feira, 25/06/2021</t>
  </si>
  <si>
    <t>Sábado, 26/06/2021</t>
  </si>
  <si>
    <t>Domingo, 27/06/2021</t>
  </si>
  <si>
    <t>Segunda-Feira, 28/06/2021</t>
  </si>
  <si>
    <t>18:56</t>
  </si>
  <si>
    <t>Terca-Feira, 29/06/2021</t>
  </si>
  <si>
    <t>13:13</t>
  </si>
  <si>
    <t>14:07</t>
  </si>
  <si>
    <t>21:04</t>
  </si>
  <si>
    <t>Quarta-Feira, 30/06/2021</t>
  </si>
  <si>
    <t>13:56</t>
  </si>
  <si>
    <t>14:47</t>
  </si>
  <si>
    <t>18:23</t>
  </si>
  <si>
    <t>Quinta-Feira, 01/07/2021</t>
  </si>
  <si>
    <t>09:00</t>
  </si>
  <si>
    <t>12:48</t>
  </si>
  <si>
    <t>18:10</t>
  </si>
  <si>
    <t>23:19</t>
  </si>
  <si>
    <t>03:07</t>
  </si>
  <si>
    <t>Sexta-Feira, 02/07/2021</t>
  </si>
  <si>
    <t>09:04</t>
  </si>
  <si>
    <t>12:03</t>
  </si>
  <si>
    <t>Declaração de horas</t>
  </si>
  <si>
    <t>02:59:00</t>
  </si>
  <si>
    <t>Sábado, 03/07/2021</t>
  </si>
  <si>
    <t>Domingo, 04/07/2021</t>
  </si>
  <si>
    <t>Segunda-Feira, 05/07/2021</t>
  </si>
  <si>
    <t>08:31</t>
  </si>
  <si>
    <t>17:00</t>
  </si>
  <si>
    <t>17:33</t>
  </si>
  <si>
    <t>18:35</t>
  </si>
  <si>
    <t>Almoço Volta almoço</t>
  </si>
  <si>
    <t>Terca-Feira, 06/07/2021</t>
  </si>
  <si>
    <t>13:51</t>
  </si>
  <si>
    <t>15:08</t>
  </si>
  <si>
    <t>20:10</t>
  </si>
  <si>
    <t>Quarta-Feira, 07/07/2021</t>
  </si>
  <si>
    <t>08:47</t>
  </si>
  <si>
    <t>12:39</t>
  </si>
  <si>
    <t>13:53</t>
  </si>
  <si>
    <t>20:52</t>
  </si>
  <si>
    <t>Quinta-Feira, 08/07/2021</t>
  </si>
  <si>
    <t>13:09</t>
  </si>
  <si>
    <t>14:11</t>
  </si>
  <si>
    <t>Sexta-Feira, 09/07/2021</t>
  </si>
  <si>
    <t>Sábado, 10/07/2021</t>
  </si>
  <si>
    <t>Domingo, 11/07/2021</t>
  </si>
  <si>
    <t>Segunda-Feira, 12/07/2021</t>
  </si>
  <si>
    <t>08:42</t>
  </si>
  <si>
    <t>13:25</t>
  </si>
  <si>
    <t>23:40</t>
  </si>
  <si>
    <t>Terca-Feira, 13/07/2021</t>
  </si>
  <si>
    <t>10:34</t>
  </si>
  <si>
    <t>13:17</t>
  </si>
  <si>
    <t>14:00</t>
  </si>
  <si>
    <t>20:09</t>
  </si>
  <si>
    <t>Quarta-Feira, 14/07/2021</t>
  </si>
  <si>
    <t>13:18</t>
  </si>
  <si>
    <t>13:46</t>
  </si>
  <si>
    <t>21:47</t>
  </si>
  <si>
    <t>02:00</t>
  </si>
  <si>
    <t>Quinta-Feira, 15/07/2021</t>
  </si>
  <si>
    <t>08:45</t>
  </si>
  <si>
    <t>14:26</t>
  </si>
  <si>
    <t>17:52</t>
  </si>
  <si>
    <t>Sexta-Feira, 16/07/2021</t>
  </si>
  <si>
    <t>14:48</t>
  </si>
  <si>
    <t>18:06</t>
  </si>
  <si>
    <t>Sábado, 17/07/2021</t>
  </si>
  <si>
    <t>Domingo, 18/07/2021</t>
  </si>
  <si>
    <t>Segunda-Feira, 19/07/2021</t>
  </si>
  <si>
    <t>13:14</t>
  </si>
  <si>
    <t>20:38</t>
  </si>
  <si>
    <t>Terca-Feira, 20/07/2021</t>
  </si>
  <si>
    <t>12:11</t>
  </si>
  <si>
    <t>14:09</t>
  </si>
  <si>
    <t>14:51</t>
  </si>
  <si>
    <t>20:02</t>
  </si>
  <si>
    <t>20:03</t>
  </si>
  <si>
    <t>07:54:00</t>
  </si>
  <si>
    <t>Quarta-Feira, 21/07/2021</t>
  </si>
  <si>
    <t>08:59</t>
  </si>
  <si>
    <t>12:27</t>
  </si>
  <si>
    <t>13:15</t>
  </si>
  <si>
    <t>Quinta-Feira, 22/07/2021</t>
  </si>
  <si>
    <t>21:09</t>
  </si>
  <si>
    <t>22:46</t>
  </si>
  <si>
    <t>Sexta-Feira, 23/07/2021</t>
  </si>
  <si>
    <t>08:05</t>
  </si>
  <si>
    <t>14:46</t>
  </si>
  <si>
    <t>15:42</t>
  </si>
  <si>
    <t>Sábado, 24/07/2021</t>
  </si>
  <si>
    <t>Domingo, 25/07/2021</t>
  </si>
  <si>
    <t>21:48</t>
  </si>
  <si>
    <t>Segunda-Feira, 26/07/2021</t>
  </si>
  <si>
    <t>09:06</t>
  </si>
  <si>
    <t>15:11</t>
  </si>
  <si>
    <t>17:30</t>
  </si>
  <si>
    <t>Terca-Feira, 27/07/2021</t>
  </si>
  <si>
    <t>08:39</t>
  </si>
  <si>
    <t>13:06</t>
  </si>
  <si>
    <t>13:28</t>
  </si>
  <si>
    <t>20:59</t>
  </si>
  <si>
    <t>Quarta-Feira, 28/07/2021</t>
  </si>
  <si>
    <t>12:59</t>
  </si>
  <si>
    <t>13:50</t>
  </si>
  <si>
    <t>20:31</t>
  </si>
  <si>
    <t>22:59</t>
  </si>
  <si>
    <t>Quinta-Feira, 29/07/2021</t>
  </si>
  <si>
    <t>14:17</t>
  </si>
  <si>
    <t>15:15</t>
  </si>
  <si>
    <t>22:00</t>
  </si>
  <si>
    <t>02:40</t>
  </si>
  <si>
    <t>Sexta-Feira, 30/07/2021</t>
  </si>
  <si>
    <t>13:32</t>
  </si>
  <si>
    <t>14:42</t>
  </si>
  <si>
    <t>Sábado, 31/07/2021</t>
  </si>
  <si>
    <t>Domingo, 01/08/2021</t>
  </si>
  <si>
    <t>Segunda-Feira, 02/08/2021</t>
  </si>
  <si>
    <t>14:08</t>
  </si>
  <si>
    <t>23:54</t>
  </si>
  <si>
    <t>Terca-Feira, 03/08/2021</t>
  </si>
  <si>
    <t>15:38</t>
  </si>
  <si>
    <t>18:48</t>
  </si>
  <si>
    <t>Quarta-Feira, 04/08/2021</t>
  </si>
  <si>
    <t>08:21</t>
  </si>
  <si>
    <t>18:03</t>
  </si>
  <si>
    <t>Quinta-Feira, 05/08/2021</t>
  </si>
  <si>
    <t>14:25</t>
  </si>
  <si>
    <t>16:38</t>
  </si>
  <si>
    <t>19:56</t>
  </si>
  <si>
    <t xml:space="preserve">volta do médico Gastro e almoço </t>
  </si>
  <si>
    <t>Sexta-Feira, 06/08/2021</t>
  </si>
  <si>
    <t>13:24</t>
  </si>
  <si>
    <t>Sábado, 07/08/2021</t>
  </si>
  <si>
    <t>Domingo, 08/08/2021</t>
  </si>
  <si>
    <t>Segunda-Feira, 09/08/2021</t>
  </si>
  <si>
    <t>23:58</t>
  </si>
  <si>
    <t>Ajustado/eu entrei as 13:30 mas esqueci de apontar</t>
  </si>
  <si>
    <t>Terca-Feira, 10/08/2021</t>
  </si>
  <si>
    <t>08:43</t>
  </si>
  <si>
    <t>11:57</t>
  </si>
  <si>
    <t>13:03</t>
  </si>
  <si>
    <t>18:01</t>
  </si>
  <si>
    <t>Quarta-Feira, 11/08/2021</t>
  </si>
  <si>
    <t>19:30</t>
  </si>
  <si>
    <t>Ajustado/Esqueci de registrar a saída. Saí as 19:30Hs</t>
  </si>
  <si>
    <t>Quinta-Feira, 12/08/2021</t>
  </si>
  <si>
    <t>13:00</t>
  </si>
  <si>
    <t>Sexta-Feira, 13/08/2021</t>
  </si>
  <si>
    <t>21:33</t>
  </si>
  <si>
    <t>Sábado, 14/08/2021</t>
  </si>
  <si>
    <t>Domingo, 15/08/2021</t>
  </si>
  <si>
    <t>Segunda-Feira, 16/08/2021</t>
  </si>
  <si>
    <t>07:20</t>
  </si>
  <si>
    <t>Terca-Feira, 17/08/2021</t>
  </si>
  <si>
    <t>08:38</t>
  </si>
  <si>
    <t>12:18</t>
  </si>
  <si>
    <t>01:04</t>
  </si>
  <si>
    <t xml:space="preserve">Ajustado/Almoço  eu retornei do almoço as 13:18Hs </t>
  </si>
  <si>
    <t>Quarta-Feira, 18/08/2021</t>
  </si>
  <si>
    <t>12:23</t>
  </si>
  <si>
    <t>13:21</t>
  </si>
  <si>
    <t>Quinta-Feira, 19/08/2021</t>
  </si>
  <si>
    <t>22:47</t>
  </si>
  <si>
    <t>Sexta-Feira, 20/08/2021</t>
  </si>
  <si>
    <t>09:25</t>
  </si>
  <si>
    <t>18:02</t>
  </si>
  <si>
    <t xml:space="preserve">Hoje não almocei </t>
  </si>
  <si>
    <t>Sábado, 21/08/2021</t>
  </si>
  <si>
    <t>Domingo, 22/08/2021</t>
  </si>
  <si>
    <t>Segunda-Feira, 23/08/2021</t>
  </si>
  <si>
    <t>14:10</t>
  </si>
  <si>
    <t>14:29</t>
  </si>
  <si>
    <t>17:14</t>
  </si>
  <si>
    <t>Terca-Feira, 24/08/2021</t>
  </si>
  <si>
    <t>14:05</t>
  </si>
  <si>
    <t>14:41</t>
  </si>
  <si>
    <t>18:04</t>
  </si>
  <si>
    <t>Quarta-Feira, 25/08/2021</t>
  </si>
  <si>
    <t>17:58</t>
  </si>
  <si>
    <t>Quinta-Feira, 26/08/2021</t>
  </si>
  <si>
    <t>BH</t>
  </si>
  <si>
    <t>Sexta-Feira, 27/08/2021</t>
  </si>
  <si>
    <t>Day Off</t>
  </si>
  <si>
    <t>Sábado, 28/08/2021</t>
  </si>
  <si>
    <t>Domingo, 29/08/2021</t>
  </si>
  <si>
    <t>Segunda-Feira, 30/08/2021</t>
  </si>
  <si>
    <t>Terca-Feira, 31/08/2021</t>
  </si>
  <si>
    <t>13:54</t>
  </si>
  <si>
    <t>18:37</t>
  </si>
  <si>
    <t>Quarta-Feira, 01/09/2021</t>
  </si>
  <si>
    <t>13:42</t>
  </si>
  <si>
    <t>Quinta-Feira, 02/09/2021</t>
  </si>
  <si>
    <t>11:47</t>
  </si>
  <si>
    <t>06:17:00</t>
  </si>
  <si>
    <t>Sexta-Feira, 03/09/2021</t>
  </si>
  <si>
    <t>09:01</t>
  </si>
  <si>
    <t>14:24</t>
  </si>
  <si>
    <t>15:24</t>
  </si>
  <si>
    <t xml:space="preserve">Ajustado/Terminei a minha jornada as 18hs porém só consegui agora registrar o ponto </t>
  </si>
  <si>
    <t>Sábado, 04/09/2021</t>
  </si>
  <si>
    <t>Domingo, 05/09/2021</t>
  </si>
  <si>
    <t>Segunda-Feira, 06/09/2021</t>
  </si>
  <si>
    <t>Banco de Horas</t>
  </si>
  <si>
    <t>Terca-Feira, 07/09/2021</t>
  </si>
  <si>
    <t>Quarta-Feira, 08/09/2021</t>
  </si>
  <si>
    <t>12:31</t>
  </si>
  <si>
    <t>18:19</t>
  </si>
  <si>
    <t>Quinta-Feira, 09/09/2021</t>
  </si>
  <si>
    <t>Sexta-Feira, 10/09/2021</t>
  </si>
  <si>
    <t>Sábado, 11/09/2021</t>
  </si>
  <si>
    <t>Domingo, 12/09/2021</t>
  </si>
  <si>
    <t>Segunda-Feira, 13/09/2021</t>
  </si>
  <si>
    <t>13:44</t>
  </si>
  <si>
    <t>14:44</t>
  </si>
  <si>
    <t>Terca-Feira, 14/09/2021</t>
  </si>
  <si>
    <t>13:10</t>
  </si>
  <si>
    <t>Quarta-Feira, 15/09/2021</t>
  </si>
  <si>
    <t>09:23</t>
  </si>
  <si>
    <t>18:26</t>
  </si>
  <si>
    <t>Ajustado/Apontei errado, esqueci, voltei as 14:51</t>
  </si>
  <si>
    <t>Quinta-Feira, 16/09/2021</t>
  </si>
  <si>
    <t>13:29</t>
  </si>
  <si>
    <t>15:31</t>
  </si>
  <si>
    <t>19:07</t>
  </si>
  <si>
    <t>22:09</t>
  </si>
  <si>
    <t>Sexta-Feira, 17/09/2021</t>
  </si>
  <si>
    <t>Sábado, 18/09/2021</t>
  </si>
  <si>
    <t>Domingo, 19/09/2021</t>
  </si>
  <si>
    <t>Segunda-Feira, 20/09/2021</t>
  </si>
  <si>
    <t>09:20</t>
  </si>
  <si>
    <t>13:55</t>
  </si>
  <si>
    <t>14:57</t>
  </si>
  <si>
    <t>00:11</t>
  </si>
  <si>
    <t>Terca-Feira, 21/09/2021</t>
  </si>
  <si>
    <t>19:09</t>
  </si>
  <si>
    <t>Quarta-Feira, 22/09/2021</t>
  </si>
  <si>
    <t>08:48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</si>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</sst>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49"/>
  <sheetViews>
    <sheetView tabSelected="1" workbookViewId="0" showGridLines="true" showRowColHeaders="1">
      <selection activeCell="C148" sqref="C1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48</v>
      </c>
      <c r="B19" s="10" t="s">
        <v>49</v>
      </c>
      <c r="C19" s="10" t="s">
        <v>45</v>
      </c>
      <c r="D19" s="10" t="s">
        <v>50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41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 t="s">
        <v>69</v>
      </c>
      <c r="I25" s="12"/>
      <c r="J25" s="12" t="s">
        <v>70</v>
      </c>
      <c r="K25" s="12"/>
      <c r="L25" s="10"/>
      <c r="M25" s="11"/>
    </row>
    <row r="26" spans="1:21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78</v>
      </c>
      <c r="B29" s="10" t="s">
        <v>34</v>
      </c>
      <c r="C29" s="10" t="s">
        <v>79</v>
      </c>
      <c r="D29" s="10" t="s">
        <v>80</v>
      </c>
      <c r="E29" s="10" t="s">
        <v>81</v>
      </c>
      <c r="F29" s="10" t="s">
        <v>82</v>
      </c>
      <c r="G29" s="10" t="s">
        <v>83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21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90</v>
      </c>
      <c r="L30" s="10"/>
      <c r="M30" s="11"/>
    </row>
    <row r="31" spans="1:21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95</v>
      </c>
      <c r="B32" s="10" t="s">
        <v>96</v>
      </c>
      <c r="C32" s="10" t="s">
        <v>97</v>
      </c>
      <c r="D32" s="10" t="s">
        <v>98</v>
      </c>
      <c r="E32" s="10" t="s">
        <v>99</v>
      </c>
      <c r="F32" s="10" t="s">
        <v>100</v>
      </c>
      <c r="G32" s="10" t="s">
        <v>101</v>
      </c>
      <c r="H32" s="10" t="str">
        <f>(C32-B32)+(E32-D32)+(G32-F32)</f>
        <v>0</v>
      </c>
      <c r="I32" s="10" t="str">
        <f>(U32+J1)</f>
        <v>0</v>
      </c>
      <c r="J32" s="10" t="str">
        <f>(H32-I32)</f>
        <v>0</v>
      </c>
      <c r="K32" s="10" t="s">
        <v>102</v>
      </c>
      <c r="L32" s="10"/>
      <c r="M32" s="11"/>
      <c r="U32" s="13" t="s">
        <v>103</v>
      </c>
    </row>
    <row r="33" spans="1:21">
      <c r="A33" s="10" t="s">
        <v>104</v>
      </c>
      <c r="B33" s="10" t="s">
        <v>105</v>
      </c>
      <c r="C33" s="10" t="s">
        <v>106</v>
      </c>
      <c r="D33" s="10" t="s">
        <v>107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108</v>
      </c>
      <c r="L33" s="10"/>
      <c r="M33" s="11"/>
    </row>
    <row r="34" spans="1:21">
      <c r="A34" s="12" t="s">
        <v>109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110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111</v>
      </c>
      <c r="B36" s="10" t="s">
        <v>112</v>
      </c>
      <c r="C36" s="10" t="s">
        <v>113</v>
      </c>
      <c r="D36" s="10" t="s">
        <v>114</v>
      </c>
      <c r="E36" s="10" t="s">
        <v>115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116</v>
      </c>
      <c r="L36" s="10"/>
      <c r="M36" s="11"/>
    </row>
    <row r="37" spans="1:21">
      <c r="A37" s="10" t="s">
        <v>117</v>
      </c>
      <c r="B37" s="10" t="s">
        <v>118</v>
      </c>
      <c r="C37" s="10" t="s">
        <v>119</v>
      </c>
      <c r="D37" s="10" t="s">
        <v>113</v>
      </c>
      <c r="E37" s="10" t="s">
        <v>120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116</v>
      </c>
      <c r="L37" s="10"/>
      <c r="M37" s="11"/>
    </row>
    <row r="38" spans="1:21">
      <c r="A38" s="10" t="s">
        <v>121</v>
      </c>
      <c r="B38" s="10" t="s">
        <v>122</v>
      </c>
      <c r="C38" s="10" t="s">
        <v>123</v>
      </c>
      <c r="D38" s="10" t="s">
        <v>124</v>
      </c>
      <c r="E38" s="10" t="s">
        <v>125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116</v>
      </c>
      <c r="L38" s="10"/>
      <c r="M38" s="11"/>
    </row>
    <row r="39" spans="1:21">
      <c r="A39" s="10" t="s">
        <v>126</v>
      </c>
      <c r="B39" s="10" t="s">
        <v>127</v>
      </c>
      <c r="C39" s="10" t="s">
        <v>128</v>
      </c>
      <c r="D39" s="10" t="s">
        <v>129</v>
      </c>
      <c r="E39" s="10" t="s">
        <v>130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131</v>
      </c>
      <c r="L39" s="10"/>
      <c r="M39" s="11"/>
      <c r="U39" s="13" t="s">
        <v>132</v>
      </c>
    </row>
    <row r="40" spans="1:21">
      <c r="A40" s="10" t="s">
        <v>133</v>
      </c>
      <c r="B40" s="10" t="s">
        <v>134</v>
      </c>
      <c r="C40" s="10" t="s">
        <v>135</v>
      </c>
      <c r="D40" s="10" t="s">
        <v>80</v>
      </c>
      <c r="E40" s="10" t="s">
        <v>136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137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138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139</v>
      </c>
      <c r="B43" s="10" t="s">
        <v>64</v>
      </c>
      <c r="C43" s="10" t="s">
        <v>73</v>
      </c>
      <c r="D43" s="10" t="s">
        <v>31</v>
      </c>
      <c r="E43" s="10" t="s">
        <v>140</v>
      </c>
      <c r="F43" s="10" t="s">
        <v>141</v>
      </c>
      <c r="G43" s="10" t="s">
        <v>142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143</v>
      </c>
      <c r="B44" s="10" t="s">
        <v>144</v>
      </c>
      <c r="C44" s="10" t="s">
        <v>145</v>
      </c>
      <c r="D44" s="10" t="s">
        <v>146</v>
      </c>
      <c r="E44" s="10" t="s">
        <v>147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148</v>
      </c>
      <c r="L44" s="10"/>
      <c r="M44" s="11"/>
    </row>
    <row r="45" spans="1:21">
      <c r="A45" s="10" t="s">
        <v>149</v>
      </c>
      <c r="B45" s="10" t="s">
        <v>150</v>
      </c>
      <c r="C45" s="10" t="s">
        <v>151</v>
      </c>
      <c r="D45" s="10" t="s">
        <v>152</v>
      </c>
      <c r="E45" s="10" t="s">
        <v>153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154</v>
      </c>
      <c r="L45" s="10"/>
      <c r="M45" s="11"/>
      <c r="U45" s="13" t="s">
        <v>155</v>
      </c>
    </row>
    <row r="46" spans="1:21">
      <c r="A46" s="10" t="s">
        <v>156</v>
      </c>
      <c r="B46" s="10" t="s">
        <v>70</v>
      </c>
      <c r="C46" s="10" t="s">
        <v>70</v>
      </c>
      <c r="D46" s="10" t="s">
        <v>70</v>
      </c>
      <c r="E46" s="10" t="s">
        <v>70</v>
      </c>
      <c r="F46" s="10"/>
      <c r="G46" s="10"/>
      <c r="H46" s="10" t="str">
        <f>(C46-B46)+(E46-D46)</f>
        <v>0</v>
      </c>
      <c r="I46" s="10" t="str">
        <f>(U46+J1)</f>
        <v>0</v>
      </c>
      <c r="J46" s="10" t="str">
        <f>(H46-I46)</f>
        <v>0</v>
      </c>
      <c r="K46" s="10" t="s">
        <v>157</v>
      </c>
      <c r="L46" s="10"/>
      <c r="M46" s="11"/>
      <c r="U46" s="13" t="s">
        <v>158</v>
      </c>
    </row>
    <row r="47" spans="1:21">
      <c r="A47" s="10" t="s">
        <v>159</v>
      </c>
      <c r="B47" s="10" t="s">
        <v>70</v>
      </c>
      <c r="C47" s="10" t="s">
        <v>70</v>
      </c>
      <c r="D47" s="10" t="s">
        <v>70</v>
      </c>
      <c r="E47" s="10" t="s">
        <v>70</v>
      </c>
      <c r="F47" s="10"/>
      <c r="G47" s="10"/>
      <c r="H47" s="10" t="str">
        <f>(C47-B47)+(E47-D47)</f>
        <v>0</v>
      </c>
      <c r="I47" s="10" t="str">
        <f>(U47+J1)</f>
        <v>0</v>
      </c>
      <c r="J47" s="10" t="str">
        <f>(H47-I47)</f>
        <v>0</v>
      </c>
      <c r="K47" s="10" t="s">
        <v>157</v>
      </c>
      <c r="L47" s="10"/>
      <c r="M47" s="11"/>
      <c r="U47" s="13" t="s">
        <v>158</v>
      </c>
    </row>
    <row r="48" spans="1:21">
      <c r="A48" s="12" t="s">
        <v>160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161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162</v>
      </c>
      <c r="B50" s="10" t="s">
        <v>96</v>
      </c>
      <c r="C50" s="10" t="s">
        <v>40</v>
      </c>
      <c r="D50" s="10" t="s">
        <v>41</v>
      </c>
      <c r="E50" s="10" t="s">
        <v>163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164</v>
      </c>
      <c r="B51" s="10" t="s">
        <v>72</v>
      </c>
      <c r="C51" s="10" t="s">
        <v>165</v>
      </c>
      <c r="D51" s="10" t="s">
        <v>166</v>
      </c>
      <c r="E51" s="10" t="s">
        <v>167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168</v>
      </c>
      <c r="B52" s="10" t="s">
        <v>96</v>
      </c>
      <c r="C52" s="10" t="s">
        <v>169</v>
      </c>
      <c r="D52" s="10" t="s">
        <v>170</v>
      </c>
      <c r="E52" s="10" t="s">
        <v>171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172</v>
      </c>
      <c r="B53" s="10" t="s">
        <v>173</v>
      </c>
      <c r="C53" s="10" t="s">
        <v>174</v>
      </c>
      <c r="D53" s="10" t="s">
        <v>165</v>
      </c>
      <c r="E53" s="10" t="s">
        <v>175</v>
      </c>
      <c r="F53" s="10" t="s">
        <v>176</v>
      </c>
      <c r="G53" s="10" t="s">
        <v>177</v>
      </c>
      <c r="H53" s="10" t="str">
        <f>(C53-B53)+(E53-D53)+(G53-F53)</f>
        <v>0</v>
      </c>
      <c r="I53" s="10" t="str">
        <f>(J2+J1)</f>
        <v>0</v>
      </c>
      <c r="J53" s="10" t="str">
        <f>(H53-I53)</f>
        <v>0</v>
      </c>
      <c r="K53" s="10" t="s">
        <v>116</v>
      </c>
      <c r="L53" s="10"/>
      <c r="M53" s="11"/>
    </row>
    <row r="54" spans="1:21">
      <c r="A54" s="10" t="s">
        <v>178</v>
      </c>
      <c r="B54" s="10" t="s">
        <v>179</v>
      </c>
      <c r="C54" s="10" t="s">
        <v>180</v>
      </c>
      <c r="D54" s="10"/>
      <c r="E54" s="10"/>
      <c r="F54" s="10"/>
      <c r="G54" s="10"/>
      <c r="H54" s="10" t="str">
        <f>(C54-B54)</f>
        <v>0</v>
      </c>
      <c r="I54" s="10" t="str">
        <f>(U54+J1)</f>
        <v>0</v>
      </c>
      <c r="J54" s="10" t="str">
        <f>(H54-I54)</f>
        <v>0</v>
      </c>
      <c r="K54" s="10" t="s">
        <v>181</v>
      </c>
      <c r="L54" s="10"/>
      <c r="M54" s="11"/>
      <c r="U54" s="13" t="s">
        <v>182</v>
      </c>
    </row>
    <row r="55" spans="1:21">
      <c r="A55" s="12" t="s">
        <v>183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184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185</v>
      </c>
      <c r="B57" s="10" t="s">
        <v>186</v>
      </c>
      <c r="C57" s="10" t="s">
        <v>187</v>
      </c>
      <c r="D57" s="10" t="s">
        <v>188</v>
      </c>
      <c r="E57" s="10" t="s">
        <v>189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190</v>
      </c>
      <c r="L57" s="10"/>
      <c r="M57" s="11"/>
    </row>
    <row r="58" spans="1:21">
      <c r="A58" s="10" t="s">
        <v>191</v>
      </c>
      <c r="B58" s="10" t="s">
        <v>39</v>
      </c>
      <c r="C58" s="10" t="s">
        <v>192</v>
      </c>
      <c r="D58" s="10" t="s">
        <v>193</v>
      </c>
      <c r="E58" s="10" t="s">
        <v>194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195</v>
      </c>
      <c r="B59" s="10" t="s">
        <v>196</v>
      </c>
      <c r="C59" s="10" t="s">
        <v>197</v>
      </c>
      <c r="D59" s="10" t="s">
        <v>198</v>
      </c>
      <c r="E59" s="10" t="s">
        <v>199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200</v>
      </c>
      <c r="B60" s="10" t="s">
        <v>122</v>
      </c>
      <c r="C60" s="10" t="s">
        <v>201</v>
      </c>
      <c r="D60" s="10" t="s">
        <v>202</v>
      </c>
      <c r="E60" s="10" t="s">
        <v>47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116</v>
      </c>
      <c r="L60" s="10"/>
      <c r="M60" s="11"/>
    </row>
    <row r="61" spans="1:21">
      <c r="A61" s="10" t="s">
        <v>203</v>
      </c>
      <c r="B61" s="10" t="s">
        <v>70</v>
      </c>
      <c r="C61" s="10" t="s">
        <v>70</v>
      </c>
      <c r="D61" s="10" t="s">
        <v>70</v>
      </c>
      <c r="E61" s="10" t="s">
        <v>70</v>
      </c>
      <c r="F61" s="10"/>
      <c r="G61" s="10"/>
      <c r="H61" s="10" t="str">
        <f>(C61-B61)+(E61-D61)</f>
        <v>0</v>
      </c>
      <c r="I61" s="10" t="str">
        <f>(U61+J1)</f>
        <v>0</v>
      </c>
      <c r="J61" s="10" t="str">
        <f>(H61-I61)</f>
        <v>0</v>
      </c>
      <c r="K61" s="10" t="s">
        <v>69</v>
      </c>
      <c r="L61" s="10"/>
      <c r="M61" s="11"/>
      <c r="U61" s="13" t="s">
        <v>158</v>
      </c>
    </row>
    <row r="62" spans="1:21">
      <c r="A62" s="12" t="s">
        <v>204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205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206</v>
      </c>
      <c r="B64" s="10" t="s">
        <v>207</v>
      </c>
      <c r="C64" s="10" t="s">
        <v>208</v>
      </c>
      <c r="D64" s="10" t="s">
        <v>41</v>
      </c>
      <c r="E64" s="10" t="s">
        <v>209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210</v>
      </c>
      <c r="B65" s="10" t="s">
        <v>211</v>
      </c>
      <c r="C65" s="10" t="s">
        <v>212</v>
      </c>
      <c r="D65" s="10" t="s">
        <v>213</v>
      </c>
      <c r="E65" s="10" t="s">
        <v>214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215</v>
      </c>
      <c r="B66" s="10" t="s">
        <v>122</v>
      </c>
      <c r="C66" s="10" t="s">
        <v>216</v>
      </c>
      <c r="D66" s="10" t="s">
        <v>217</v>
      </c>
      <c r="E66" s="10" t="s">
        <v>47</v>
      </c>
      <c r="F66" s="10" t="s">
        <v>218</v>
      </c>
      <c r="G66" s="10" t="s">
        <v>219</v>
      </c>
      <c r="H66" s="10" t="str">
        <f>(C66-B66)+(E66-D66)+(G66-F66)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220</v>
      </c>
      <c r="B67" s="10" t="s">
        <v>221</v>
      </c>
      <c r="C67" s="10" t="s">
        <v>128</v>
      </c>
      <c r="D67" s="10" t="s">
        <v>222</v>
      </c>
      <c r="E67" s="10" t="s">
        <v>223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116</v>
      </c>
      <c r="L67" s="10"/>
      <c r="M67" s="11"/>
    </row>
    <row r="68" spans="1:21">
      <c r="A68" s="10" t="s">
        <v>224</v>
      </c>
      <c r="B68" s="10" t="s">
        <v>39</v>
      </c>
      <c r="C68" s="10" t="s">
        <v>152</v>
      </c>
      <c r="D68" s="10" t="s">
        <v>225</v>
      </c>
      <c r="E68" s="10" t="s">
        <v>226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227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228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229</v>
      </c>
      <c r="B71" s="10" t="s">
        <v>122</v>
      </c>
      <c r="C71" s="10" t="s">
        <v>97</v>
      </c>
      <c r="D71" s="10" t="s">
        <v>230</v>
      </c>
      <c r="E71" s="10" t="s">
        <v>231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232</v>
      </c>
      <c r="B72" s="10" t="s">
        <v>233</v>
      </c>
      <c r="C72" s="10" t="s">
        <v>234</v>
      </c>
      <c r="D72" s="10" t="s">
        <v>235</v>
      </c>
      <c r="E72" s="10" t="s">
        <v>236</v>
      </c>
      <c r="F72" s="10" t="s">
        <v>237</v>
      </c>
      <c r="G72" s="10" t="s">
        <v>115</v>
      </c>
      <c r="H72" s="10" t="str">
        <f>(C72-B72)+(E72-D72)+(G72-F72)</f>
        <v>0</v>
      </c>
      <c r="I72" s="10" t="str">
        <f>(U72+J1)</f>
        <v>0</v>
      </c>
      <c r="J72" s="10" t="str">
        <f>(H72-I72)</f>
        <v>0</v>
      </c>
      <c r="K72" s="10" t="s">
        <v>181</v>
      </c>
      <c r="L72" s="10"/>
      <c r="M72" s="11"/>
      <c r="U72" s="13" t="s">
        <v>238</v>
      </c>
    </row>
    <row r="73" spans="1:21">
      <c r="A73" s="10" t="s">
        <v>239</v>
      </c>
      <c r="B73" s="10" t="s">
        <v>240</v>
      </c>
      <c r="C73" s="10" t="s">
        <v>241</v>
      </c>
      <c r="D73" s="10" t="s">
        <v>242</v>
      </c>
      <c r="E73" s="10" t="s">
        <v>141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243</v>
      </c>
      <c r="B74" s="10" t="s">
        <v>196</v>
      </c>
      <c r="C74" s="10" t="s">
        <v>46</v>
      </c>
      <c r="D74" s="10" t="s">
        <v>213</v>
      </c>
      <c r="E74" s="10" t="s">
        <v>226</v>
      </c>
      <c r="F74" s="10" t="s">
        <v>244</v>
      </c>
      <c r="G74" s="10" t="s">
        <v>245</v>
      </c>
      <c r="H74" s="10" t="str">
        <f>(C74-B74)+(E74-D74)+(G74-F74)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246</v>
      </c>
      <c r="B75" s="10" t="s">
        <v>247</v>
      </c>
      <c r="C75" s="10" t="s">
        <v>248</v>
      </c>
      <c r="D75" s="10" t="s">
        <v>249</v>
      </c>
      <c r="E75" s="10" t="s">
        <v>75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250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251</v>
      </c>
      <c r="B77" s="12" t="s">
        <v>252</v>
      </c>
      <c r="C77" s="12" t="s">
        <v>209</v>
      </c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253</v>
      </c>
      <c r="B78" s="10" t="s">
        <v>254</v>
      </c>
      <c r="C78" s="10" t="s">
        <v>255</v>
      </c>
      <c r="D78" s="10" t="s">
        <v>153</v>
      </c>
      <c r="E78" s="10" t="s">
        <v>256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116</v>
      </c>
      <c r="L78" s="10"/>
      <c r="M78" s="11"/>
    </row>
    <row r="79" spans="1:21">
      <c r="A79" s="10" t="s">
        <v>257</v>
      </c>
      <c r="B79" s="10" t="s">
        <v>258</v>
      </c>
      <c r="C79" s="10" t="s">
        <v>259</v>
      </c>
      <c r="D79" s="10" t="s">
        <v>260</v>
      </c>
      <c r="E79" s="10" t="s">
        <v>261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262</v>
      </c>
      <c r="B80" s="10" t="s">
        <v>61</v>
      </c>
      <c r="C80" s="10" t="s">
        <v>263</v>
      </c>
      <c r="D80" s="10" t="s">
        <v>264</v>
      </c>
      <c r="E80" s="10" t="s">
        <v>140</v>
      </c>
      <c r="F80" s="10" t="s">
        <v>265</v>
      </c>
      <c r="G80" s="10" t="s">
        <v>266</v>
      </c>
      <c r="H80" s="10" t="str">
        <f>(C80-B80)+(E80-D80)+(G80-F80)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267</v>
      </c>
      <c r="B81" s="10" t="s">
        <v>207</v>
      </c>
      <c r="C81" s="10" t="s">
        <v>268</v>
      </c>
      <c r="D81" s="10" t="s">
        <v>269</v>
      </c>
      <c r="E81" s="10" t="s">
        <v>47</v>
      </c>
      <c r="F81" s="10" t="s">
        <v>270</v>
      </c>
      <c r="G81" s="10" t="s">
        <v>271</v>
      </c>
      <c r="H81" s="10" t="str">
        <f>(C81-B81)+(E81-D81)+(G81-F81)</f>
        <v>0</v>
      </c>
      <c r="I81" s="10" t="str">
        <f>(J2+J1)</f>
        <v>0</v>
      </c>
      <c r="J81" s="10" t="str">
        <f>(H81-I81)</f>
        <v>0</v>
      </c>
      <c r="K81" s="10" t="s">
        <v>116</v>
      </c>
      <c r="L81" s="10"/>
      <c r="M81" s="11"/>
    </row>
    <row r="82" spans="1:21">
      <c r="A82" s="10" t="s">
        <v>272</v>
      </c>
      <c r="B82" s="10" t="s">
        <v>134</v>
      </c>
      <c r="C82" s="10" t="s">
        <v>273</v>
      </c>
      <c r="D82" s="10" t="s">
        <v>274</v>
      </c>
      <c r="E82" s="10" t="s">
        <v>226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275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276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277</v>
      </c>
      <c r="B85" s="10" t="s">
        <v>72</v>
      </c>
      <c r="C85" s="10" t="s">
        <v>273</v>
      </c>
      <c r="D85" s="10" t="s">
        <v>278</v>
      </c>
      <c r="E85" s="10" t="s">
        <v>279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280</v>
      </c>
      <c r="B86" s="10" t="s">
        <v>96</v>
      </c>
      <c r="C86" s="10" t="s">
        <v>281</v>
      </c>
      <c r="D86" s="10" t="s">
        <v>281</v>
      </c>
      <c r="E86" s="10" t="s">
        <v>282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283</v>
      </c>
      <c r="B87" s="10" t="s">
        <v>284</v>
      </c>
      <c r="C87" s="10" t="s">
        <v>180</v>
      </c>
      <c r="D87" s="10" t="s">
        <v>97</v>
      </c>
      <c r="E87" s="10" t="s">
        <v>285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286</v>
      </c>
      <c r="B88" s="10" t="s">
        <v>134</v>
      </c>
      <c r="C88" s="10" t="s">
        <v>287</v>
      </c>
      <c r="D88" s="10" t="s">
        <v>288</v>
      </c>
      <c r="E88" s="10" t="s">
        <v>289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290</v>
      </c>
      <c r="L88" s="10"/>
      <c r="M88" s="11"/>
    </row>
    <row r="89" spans="1:21">
      <c r="A89" s="10" t="s">
        <v>291</v>
      </c>
      <c r="B89" s="10" t="s">
        <v>258</v>
      </c>
      <c r="C89" s="10" t="s">
        <v>292</v>
      </c>
      <c r="D89" s="10" t="s">
        <v>274</v>
      </c>
      <c r="E89" s="10" t="s">
        <v>58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293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294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295</v>
      </c>
      <c r="B92" s="10" t="s">
        <v>39</v>
      </c>
      <c r="C92" s="10" t="s">
        <v>197</v>
      </c>
      <c r="D92" s="10" t="s">
        <v>50</v>
      </c>
      <c r="E92" s="10" t="s">
        <v>296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297</v>
      </c>
      <c r="L92" s="10"/>
      <c r="M92" s="11"/>
    </row>
    <row r="93" spans="1:21">
      <c r="A93" s="10" t="s">
        <v>298</v>
      </c>
      <c r="B93" s="10" t="s">
        <v>299</v>
      </c>
      <c r="C93" s="10" t="s">
        <v>300</v>
      </c>
      <c r="D93" s="10" t="s">
        <v>301</v>
      </c>
      <c r="E93" s="10" t="s">
        <v>302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303</v>
      </c>
      <c r="B94" s="10" t="s">
        <v>61</v>
      </c>
      <c r="C94" s="10" t="s">
        <v>106</v>
      </c>
      <c r="D94" s="10" t="s">
        <v>41</v>
      </c>
      <c r="E94" s="10" t="s">
        <v>304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305</v>
      </c>
      <c r="L94" s="10"/>
      <c r="M94" s="11"/>
    </row>
    <row r="95" spans="1:21">
      <c r="A95" s="10" t="s">
        <v>306</v>
      </c>
      <c r="B95" s="10" t="s">
        <v>196</v>
      </c>
      <c r="C95" s="10" t="s">
        <v>307</v>
      </c>
      <c r="D95" s="10" t="s">
        <v>213</v>
      </c>
      <c r="E95" s="10" t="s">
        <v>302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308</v>
      </c>
      <c r="B96" s="10" t="s">
        <v>29</v>
      </c>
      <c r="C96" s="10" t="s">
        <v>124</v>
      </c>
      <c r="D96" s="10" t="s">
        <v>222</v>
      </c>
      <c r="E96" s="10" t="s">
        <v>309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 t="s">
        <v>116</v>
      </c>
      <c r="L96" s="10"/>
      <c r="M96" s="11"/>
    </row>
    <row r="97" spans="1:21">
      <c r="A97" s="12" t="s">
        <v>310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311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312</v>
      </c>
      <c r="B99" s="10" t="s">
        <v>313</v>
      </c>
      <c r="C99" s="10" t="s">
        <v>40</v>
      </c>
      <c r="D99" s="10" t="s">
        <v>107</v>
      </c>
      <c r="E99" s="10" t="s">
        <v>223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314</v>
      </c>
      <c r="B100" s="10" t="s">
        <v>315</v>
      </c>
      <c r="C100" s="10" t="s">
        <v>316</v>
      </c>
      <c r="D100" s="10" t="s">
        <v>216</v>
      </c>
      <c r="E100" s="10" t="s">
        <v>317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318</v>
      </c>
      <c r="L100" s="10"/>
      <c r="M100" s="11"/>
    </row>
    <row r="101" spans="1:21">
      <c r="A101" s="10" t="s">
        <v>319</v>
      </c>
      <c r="B101" s="10" t="s">
        <v>299</v>
      </c>
      <c r="C101" s="10" t="s">
        <v>320</v>
      </c>
      <c r="D101" s="10" t="s">
        <v>321</v>
      </c>
      <c r="E101" s="10" t="s">
        <v>120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322</v>
      </c>
      <c r="B102" s="10" t="s">
        <v>88</v>
      </c>
      <c r="C102" s="10" t="s">
        <v>323</v>
      </c>
      <c r="D102" s="10"/>
      <c r="E102" s="10"/>
      <c r="F102" s="10"/>
      <c r="G102" s="10"/>
      <c r="H102" s="10" t="str">
        <f>(C102-B102)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324</v>
      </c>
      <c r="B103" s="10" t="s">
        <v>325</v>
      </c>
      <c r="C103" s="10" t="s">
        <v>326</v>
      </c>
      <c r="D103" s="10"/>
      <c r="E103" s="10"/>
      <c r="F103" s="10"/>
      <c r="G103" s="10"/>
      <c r="H103" s="10" t="str">
        <f>(C103-B103)</f>
        <v>0</v>
      </c>
      <c r="I103" s="10" t="str">
        <f>(J2+J1)</f>
        <v>0</v>
      </c>
      <c r="J103" s="10" t="str">
        <f>(H103-I103)</f>
        <v>0</v>
      </c>
      <c r="K103" s="10" t="s">
        <v>327</v>
      </c>
      <c r="L103" s="10"/>
      <c r="M103" s="11"/>
    </row>
    <row r="104" spans="1:21">
      <c r="A104" s="12" t="s">
        <v>328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329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330</v>
      </c>
      <c r="B106" s="10" t="s">
        <v>221</v>
      </c>
      <c r="C106" s="10" t="s">
        <v>331</v>
      </c>
      <c r="D106" s="10" t="s">
        <v>332</v>
      </c>
      <c r="E106" s="10" t="s">
        <v>333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334</v>
      </c>
      <c r="B107" s="10" t="s">
        <v>55</v>
      </c>
      <c r="C107" s="10" t="s">
        <v>335</v>
      </c>
      <c r="D107" s="10" t="s">
        <v>336</v>
      </c>
      <c r="E107" s="10" t="s">
        <v>337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338</v>
      </c>
      <c r="B108" s="10" t="s">
        <v>96</v>
      </c>
      <c r="C108" s="10" t="s">
        <v>263</v>
      </c>
      <c r="D108" s="10" t="s">
        <v>169</v>
      </c>
      <c r="E108" s="10" t="s">
        <v>339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340</v>
      </c>
      <c r="B109" s="10" t="s">
        <v>193</v>
      </c>
      <c r="C109" s="10" t="s">
        <v>285</v>
      </c>
      <c r="D109" s="10"/>
      <c r="E109" s="10"/>
      <c r="F109" s="10"/>
      <c r="G109" s="10"/>
      <c r="H109" s="10" t="str">
        <f>(C109-B109)</f>
        <v>0</v>
      </c>
      <c r="I109" s="10" t="str">
        <f>(J2+J1)</f>
        <v>0</v>
      </c>
      <c r="J109" s="10" t="str">
        <f>(H109-I109)</f>
        <v>0</v>
      </c>
      <c r="K109" s="10" t="s">
        <v>341</v>
      </c>
      <c r="L109" s="10"/>
      <c r="M109" s="11"/>
    </row>
    <row r="110" spans="1:21">
      <c r="A110" s="10" t="s">
        <v>342</v>
      </c>
      <c r="B110" s="10" t="s">
        <v>70</v>
      </c>
      <c r="C110" s="10" t="s">
        <v>70</v>
      </c>
      <c r="D110" s="10" t="s">
        <v>70</v>
      </c>
      <c r="E110" s="10" t="s">
        <v>70</v>
      </c>
      <c r="F110" s="10"/>
      <c r="G110" s="10"/>
      <c r="H110" s="10" t="str">
        <f>(C110-B110)+(E110-D110)</f>
        <v>0</v>
      </c>
      <c r="I110" s="10" t="str">
        <f>(U110+J1)</f>
        <v>0</v>
      </c>
      <c r="J110" s="10" t="str">
        <f>(H110-I110)</f>
        <v>0</v>
      </c>
      <c r="K110" s="10" t="s">
        <v>343</v>
      </c>
      <c r="L110" s="10"/>
      <c r="M110" s="11"/>
      <c r="U110" s="13" t="s">
        <v>158</v>
      </c>
    </row>
    <row r="111" spans="1:21">
      <c r="A111" s="12" t="s">
        <v>344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345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346</v>
      </c>
      <c r="B113" s="10" t="s">
        <v>72</v>
      </c>
      <c r="C113" s="10" t="s">
        <v>113</v>
      </c>
      <c r="D113" s="10" t="s">
        <v>114</v>
      </c>
      <c r="E113" s="10" t="s">
        <v>47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116</v>
      </c>
      <c r="L113" s="10"/>
      <c r="M113" s="11"/>
    </row>
    <row r="114" spans="1:21">
      <c r="A114" s="10" t="s">
        <v>347</v>
      </c>
      <c r="B114" s="10" t="s">
        <v>39</v>
      </c>
      <c r="C114" s="10" t="s">
        <v>201</v>
      </c>
      <c r="D114" s="10" t="s">
        <v>348</v>
      </c>
      <c r="E114" s="10" t="s">
        <v>349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350</v>
      </c>
      <c r="B115" s="10" t="s">
        <v>240</v>
      </c>
      <c r="C115" s="10" t="s">
        <v>351</v>
      </c>
      <c r="D115" s="10" t="s">
        <v>274</v>
      </c>
      <c r="E115" s="10" t="s">
        <v>337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116</v>
      </c>
      <c r="L115" s="10"/>
      <c r="M115" s="11"/>
    </row>
    <row r="116" spans="1:21">
      <c r="A116" s="10" t="s">
        <v>352</v>
      </c>
      <c r="B116" s="10" t="s">
        <v>353</v>
      </c>
      <c r="C116" s="10" t="s">
        <v>337</v>
      </c>
      <c r="D116" s="10"/>
      <c r="E116" s="10"/>
      <c r="F116" s="10"/>
      <c r="G116" s="10"/>
      <c r="H116" s="10" t="str">
        <f>(C116-B116)</f>
        <v>0</v>
      </c>
      <c r="I116" s="10" t="str">
        <f>(U116+J1)</f>
        <v>0</v>
      </c>
      <c r="J116" s="10" t="str">
        <f>(H116-I116)</f>
        <v>0</v>
      </c>
      <c r="K116" s="10" t="s">
        <v>181</v>
      </c>
      <c r="L116" s="10"/>
      <c r="M116" s="11"/>
      <c r="U116" s="13" t="s">
        <v>354</v>
      </c>
    </row>
    <row r="117" spans="1:21">
      <c r="A117" s="10" t="s">
        <v>355</v>
      </c>
      <c r="B117" s="10" t="s">
        <v>356</v>
      </c>
      <c r="C117" s="10" t="s">
        <v>357</v>
      </c>
      <c r="D117" s="10" t="s">
        <v>358</v>
      </c>
      <c r="E117" s="10" t="s">
        <v>47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 t="s">
        <v>359</v>
      </c>
      <c r="L117" s="10"/>
      <c r="M117" s="11"/>
    </row>
    <row r="118" spans="1:21">
      <c r="A118" s="12" t="s">
        <v>360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361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362</v>
      </c>
      <c r="B120" s="10" t="s">
        <v>70</v>
      </c>
      <c r="C120" s="10" t="s">
        <v>70</v>
      </c>
      <c r="D120" s="10" t="s">
        <v>70</v>
      </c>
      <c r="E120" s="10" t="s">
        <v>70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 t="s">
        <v>363</v>
      </c>
      <c r="L120" s="10"/>
      <c r="M120" s="11"/>
    </row>
    <row r="121" spans="1:21">
      <c r="A121" s="12" t="s">
        <v>364</v>
      </c>
      <c r="B121" s="12"/>
      <c r="C121" s="12"/>
      <c r="D121" s="12"/>
      <c r="E121" s="12"/>
      <c r="F121" s="12"/>
      <c r="G121" s="12"/>
      <c r="H121" s="12" t="s">
        <v>69</v>
      </c>
      <c r="I121" s="12"/>
      <c r="J121" s="12" t="s">
        <v>70</v>
      </c>
      <c r="K121" s="12"/>
      <c r="L121" s="10"/>
      <c r="M121" s="11"/>
    </row>
    <row r="122" spans="1:21">
      <c r="A122" s="10" t="s">
        <v>365</v>
      </c>
      <c r="B122" s="10" t="s">
        <v>64</v>
      </c>
      <c r="C122" s="10" t="s">
        <v>366</v>
      </c>
      <c r="D122" s="10" t="s">
        <v>208</v>
      </c>
      <c r="E122" s="10" t="s">
        <v>367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 t="s">
        <v>116</v>
      </c>
      <c r="L122" s="10"/>
      <c r="M122" s="11"/>
    </row>
    <row r="123" spans="1:21">
      <c r="A123" s="10" t="s">
        <v>368</v>
      </c>
      <c r="B123" s="10" t="s">
        <v>55</v>
      </c>
      <c r="C123" s="10" t="s">
        <v>151</v>
      </c>
      <c r="D123" s="10" t="s">
        <v>351</v>
      </c>
      <c r="E123" s="10" t="s">
        <v>226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369</v>
      </c>
      <c r="B124" s="10" t="s">
        <v>70</v>
      </c>
      <c r="C124" s="10" t="s">
        <v>70</v>
      </c>
      <c r="D124" s="10" t="s">
        <v>70</v>
      </c>
      <c r="E124" s="10" t="s">
        <v>70</v>
      </c>
      <c r="F124" s="10"/>
      <c r="G124" s="10"/>
      <c r="H124" s="10" t="str">
        <f>(C124-B124)+(E124-D124)</f>
        <v>0</v>
      </c>
      <c r="I124" s="10" t="str">
        <f>(U124+J1)</f>
        <v>0</v>
      </c>
      <c r="J124" s="10" t="str">
        <f>(H124-I124)</f>
        <v>0</v>
      </c>
      <c r="K124" s="10" t="s">
        <v>157</v>
      </c>
      <c r="L124" s="10"/>
      <c r="M124" s="11"/>
      <c r="U124" s="13" t="s">
        <v>158</v>
      </c>
    </row>
    <row r="125" spans="1:21">
      <c r="A125" s="12" t="s">
        <v>370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371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372</v>
      </c>
      <c r="B127" s="10" t="s">
        <v>61</v>
      </c>
      <c r="C127" s="10" t="s">
        <v>373</v>
      </c>
      <c r="D127" s="10" t="s">
        <v>374</v>
      </c>
      <c r="E127" s="10" t="s">
        <v>326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375</v>
      </c>
      <c r="B128" s="10" t="s">
        <v>61</v>
      </c>
      <c r="C128" s="10" t="s">
        <v>65</v>
      </c>
      <c r="D128" s="10" t="s">
        <v>376</v>
      </c>
      <c r="E128" s="10" t="s">
        <v>175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377</v>
      </c>
      <c r="B129" s="10" t="s">
        <v>378</v>
      </c>
      <c r="C129" s="10" t="s">
        <v>192</v>
      </c>
      <c r="D129" s="10" t="s">
        <v>235</v>
      </c>
      <c r="E129" s="10" t="s">
        <v>379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380</v>
      </c>
      <c r="L129" s="10"/>
      <c r="M129" s="11"/>
    </row>
    <row r="130" spans="1:21">
      <c r="A130" s="10" t="s">
        <v>381</v>
      </c>
      <c r="B130" s="10" t="s">
        <v>240</v>
      </c>
      <c r="C130" s="10" t="s">
        <v>382</v>
      </c>
      <c r="D130" s="10" t="s">
        <v>166</v>
      </c>
      <c r="E130" s="10" t="s">
        <v>383</v>
      </c>
      <c r="F130" s="10" t="s">
        <v>384</v>
      </c>
      <c r="G130" s="10" t="s">
        <v>385</v>
      </c>
      <c r="H130" s="10" t="str">
        <f>(C130-B130)+(E130-D130)+(G130-F130)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386</v>
      </c>
      <c r="B131" s="10" t="s">
        <v>196</v>
      </c>
      <c r="C131" s="10" t="s">
        <v>128</v>
      </c>
      <c r="D131" s="10"/>
      <c r="E131" s="10"/>
      <c r="F131" s="10"/>
      <c r="G131" s="10"/>
      <c r="H131" s="10" t="str">
        <f>(C131-B131)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387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388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389</v>
      </c>
      <c r="B134" s="10" t="s">
        <v>390</v>
      </c>
      <c r="C134" s="10" t="s">
        <v>391</v>
      </c>
      <c r="D134" s="10" t="s">
        <v>392</v>
      </c>
      <c r="E134" s="10" t="s">
        <v>393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 t="s">
        <v>116</v>
      </c>
      <c r="L134" s="10"/>
      <c r="M134" s="11"/>
    </row>
    <row r="135" spans="1:21">
      <c r="A135" s="10" t="s">
        <v>394</v>
      </c>
      <c r="B135" s="10" t="s">
        <v>39</v>
      </c>
      <c r="C135" s="10" t="s">
        <v>382</v>
      </c>
      <c r="D135" s="10" t="s">
        <v>332</v>
      </c>
      <c r="E135" s="10" t="s">
        <v>395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396</v>
      </c>
      <c r="B136" s="10" t="s">
        <v>397</v>
      </c>
      <c r="C136" s="10" t="s">
        <v>66</v>
      </c>
      <c r="D136" s="10" t="s">
        <v>166</v>
      </c>
      <c r="E136" s="10"/>
      <c r="F136" s="10"/>
      <c r="G136" s="10"/>
      <c r="H136" s="10" t="s">
        <v>398</v>
      </c>
      <c r="I136" s="10" t="str">
        <f>(J2+J1)</f>
        <v>0</v>
      </c>
      <c r="J136" s="10" t="s">
        <v>70</v>
      </c>
      <c r="K136" s="10"/>
      <c r="L136" s="10"/>
      <c r="M136" s="11"/>
    </row>
    <row r="137" spans="1:21">
      <c r="F137" s="14" t="s">
        <v>399</v>
      </c>
      <c r="G137" s="7"/>
      <c r="H137" s="10" t="str">
        <f>SUM(H15:H136)</f>
        <v>0</v>
      </c>
      <c r="I137" s="10" t="str">
        <f>SUM(I15:I136)</f>
        <v>0</v>
      </c>
      <c r="J137" s="11"/>
    </row>
    <row r="138" spans="1:21">
      <c r="H138" s="14" t="s">
        <v>400</v>
      </c>
      <c r="I138" s="10" t="str">
        <f>(H137-I137)</f>
        <v>0</v>
      </c>
    </row>
    <row r="142" spans="1:21">
      <c r="A142" s="15" t="s">
        <v>401</v>
      </c>
      <c r="B142" s="16"/>
      <c r="C142" s="16"/>
    </row>
    <row r="143" spans="1:21">
      <c r="A143" t="s">
        <v>402</v>
      </c>
    </row>
    <row r="148" spans="1:21">
      <c r="A148" s="15" t="s">
        <v>403</v>
      </c>
      <c r="B148" s="16"/>
      <c r="C148" s="16"/>
    </row>
    <row r="149" spans="1:21">
      <c r="A149" t="s">
        <v>404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F137:G1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ERIKA  BARROS HOMSI PEDROSO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2021-09-22T17:25:40-03:00</dcterms:created>
  <dcterms:modified xsi:type="dcterms:W3CDTF">2021-09-22T17:25:40-03:00</dcterms:modified>
  <dc:title>Untitled Spreadsheet</dc:title>
  <dc:description/>
  <dc:subject/>
  <cp:keywords/>
  <cp:category/>
</cp:coreProperties>
</file>