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2" autoFilterDateGrouping="1" firstSheet="0" minimized="0" showHorizontalScroll="1" showSheetTabs="1" showVerticalScroll="1" tabRatio="600" visibility="visible"/>
  </bookViews>
  <sheets>
    <sheet name="Resumo" sheetId="1" r:id="rId4"/>
    <sheet name="ALEXANDRO DO NASCIMENTO SILVA" sheetId="2" r:id="rId5"/>
    <sheet name="BRUNO SIECOLA BOMBONATE" sheetId="3" r:id="rId6"/>
    <sheet name="BRUNO WILLIANS SANTOS CRUZ" sheetId="4" r:id="rId7"/>
    <sheet name="DANIEL ARANHA JACOMETO" sheetId="5" r:id="rId8"/>
    <sheet name="DIEGO PEREIRA DE OLIVEIRA" sheetId="6" r:id="rId9"/>
    <sheet name="FABIO DOMINGOS DO NASCIMENTO" sheetId="7" r:id="rId10"/>
    <sheet name="FELIPE ALCEU REZENDE BEZERRA" sheetId="8" r:id="rId11"/>
    <sheet name="GABRIEL HENRIQUE CAMPOS DA SIL" sheetId="9" r:id="rId12"/>
    <sheet name="GABRIEL VASCONCELOS OLIVEIRA" sheetId="10" r:id="rId13"/>
    <sheet name="HERICK SILVA DE MELO" sheetId="11" r:id="rId14"/>
    <sheet name="JACO ISAQUE DOS SANTOS PENTEAD" sheetId="12" r:id="rId15"/>
    <sheet name="LIDIO DE BRITO DA COSTA" sheetId="13" r:id="rId16"/>
    <sheet name="MARCELO KUMSCHLIES BIGAS JUNIO" sheetId="14" r:id="rId17"/>
    <sheet name="MATHEUS TAIPINA PEDRO BANDEIRA" sheetId="15" r:id="rId18"/>
    <sheet name="MILENE LOIOLA SANTOS" sheetId="16" r:id="rId19"/>
    <sheet name="RAFAEL MEDEIROS E FERREIRA" sheetId="17" r:id="rId20"/>
    <sheet name="RICARDO ANDRE ALVES PESSOA" sheetId="18" r:id="rId21"/>
    <sheet name="RONNIERY SOARES BANDEIRA BARBO" sheetId="19" r:id="rId22"/>
    <sheet name="THIAGO TRAVASSO MACEDO" sheetId="20" r:id="rId23"/>
    <sheet name="VAGNER BATISTA DE LIMA" sheetId="21" r:id="rId24"/>
    <sheet name="WILLIAN ALVES ANDRIOLI" sheetId="22" r:id="rId25"/>
    <sheet name="YASMIN GONCALVES SANTANA" sheetId="23" r:id="rId26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<sst xmlns="http://schemas.openxmlformats.org/spreadsheetml/2006/main" uniqueCount="268">
  <si>
    <t>Período</t>
  </si>
  <si>
    <t>de 01/10/2021 até 05/10/2021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</si>
  <si>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</si>
  <si>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</si>
  <si>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</si>
  <si>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</si>
  <si>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</si>
  <si>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</si>
  <si>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</si>
  <si>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</si>
  <si>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ALEXANDRO DO NASCIMENTO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</si>
  <si>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</si>
  <si>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</si>
  <si>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</si>
  <si>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</si>
  <si>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</si>
  <si>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</si>
  <si>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</si>
  <si>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</si>
  <si>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</si>
  <si>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</si>
  <si>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</si>
  <si>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</si>
  <si>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</si>
  <si>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</si>
  <si>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</si>
  <si>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</si>
  <si>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</si>
  <si>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01/10/2021</t>
  </si>
  <si>
    <t>08:01</t>
  </si>
  <si>
    <t>11:34</t>
  </si>
  <si>
    <t>12:59</t>
  </si>
  <si>
    <t>17:32</t>
  </si>
  <si>
    <t>Sábado, 02/10/2021</t>
  </si>
  <si>
    <t>Domingo, 03/10/2021</t>
  </si>
  <si>
    <t>Segunda-Feira, 04/10/2021</t>
  </si>
  <si>
    <t>11:35</t>
  </si>
  <si>
    <t>12:35</t>
  </si>
  <si>
    <t>17:16</t>
  </si>
  <si>
    <t>Terca-Feira, 05/10/2021</t>
  </si>
  <si>
    <t>08:24</t>
  </si>
  <si>
    <t>11:42</t>
  </si>
  <si>
    <t>12:43</t>
  </si>
  <si>
    <t>17:04</t>
  </si>
  <si>
    <t>TOTAIS</t>
  </si>
  <si>
    <t>SALDO</t>
  </si>
  <si>
    <t>assincolaboradoremp</t>
  </si>
  <si>
    <t>Assinatura do Colaborador</t>
  </si>
  <si>
    <t>assingestoremp</t>
  </si>
  <si>
    <t>Assinatura do Gestor</t>
  </si>
  <si>
    <t>BRUNO SIECOLA BOMBONATE</t>
  </si>
  <si>
    <t>Das 09:00 às 18:00 - 08:00 por dia</t>
  </si>
  <si>
    <t>09:30</t>
  </si>
  <si>
    <t>13:59</t>
  </si>
  <si>
    <t>14:59</t>
  </si>
  <si>
    <t>18:30</t>
  </si>
  <si>
    <t>09:14</t>
  </si>
  <si>
    <t>14:04</t>
  </si>
  <si>
    <t>15:04</t>
  </si>
  <si>
    <t>18:14</t>
  </si>
  <si>
    <t>09:17</t>
  </si>
  <si>
    <t>12:47</t>
  </si>
  <si>
    <t>14:27</t>
  </si>
  <si>
    <t>18:57</t>
  </si>
  <si>
    <t>BRUNO WILLIANS SANTOS CRUZ</t>
  </si>
  <si>
    <t>08:46</t>
  </si>
  <si>
    <t>12:00</t>
  </si>
  <si>
    <t>13:03</t>
  </si>
  <si>
    <t>18:15</t>
  </si>
  <si>
    <t>Incomp.</t>
  </si>
  <si>
    <t>00:00</t>
  </si>
  <si>
    <t>DANIEL ARANHA JACOMETO</t>
  </si>
  <si>
    <t>12:57</t>
  </si>
  <si>
    <t>13:57</t>
  </si>
  <si>
    <t>17:02</t>
  </si>
  <si>
    <t>08:33</t>
  </si>
  <si>
    <t>12:55</t>
  </si>
  <si>
    <t>13:55</t>
  </si>
  <si>
    <t>17:33</t>
  </si>
  <si>
    <t>08:18</t>
  </si>
  <si>
    <t>12:24</t>
  </si>
  <si>
    <t>13:24</t>
  </si>
  <si>
    <t>17:18</t>
  </si>
  <si>
    <t>DIEGO PEREIRA DE OLIVEIRA</t>
  </si>
  <si>
    <t>09:00</t>
  </si>
  <si>
    <t>12:31</t>
  </si>
  <si>
    <t>13:31</t>
  </si>
  <si>
    <t>18:00</t>
  </si>
  <si>
    <t>08:59</t>
  </si>
  <si>
    <t>13:30</t>
  </si>
  <si>
    <t>13:00</t>
  </si>
  <si>
    <t>FABIO DOMINGOS DO NASCIMENTO</t>
  </si>
  <si>
    <t>13:51</t>
  </si>
  <si>
    <t>14:51</t>
  </si>
  <si>
    <t>18:10</t>
  </si>
  <si>
    <t>Gerando Chamado 0058897657  Projeto OCG para balanceador/certificado</t>
  </si>
  <si>
    <t>13:33</t>
  </si>
  <si>
    <t>14:33</t>
  </si>
  <si>
    <t>09:01</t>
  </si>
  <si>
    <t>13:50</t>
  </si>
  <si>
    <t>14:57</t>
  </si>
  <si>
    <t>18:07</t>
  </si>
  <si>
    <t>FELIPE ALCEU REZENDE BEZERRA</t>
  </si>
  <si>
    <t>07:58</t>
  </si>
  <si>
    <t>09:42</t>
  </si>
  <si>
    <t>18:51</t>
  </si>
  <si>
    <t>Pediatra Kalel</t>
  </si>
  <si>
    <t>23:55</t>
  </si>
  <si>
    <t>00:25</t>
  </si>
  <si>
    <t>Hora extra / Validação DR</t>
  </si>
  <si>
    <t>08:45</t>
  </si>
  <si>
    <t>13:46</t>
  </si>
  <si>
    <t>14:46</t>
  </si>
  <si>
    <t>17:48</t>
  </si>
  <si>
    <t>Ajustado</t>
  </si>
  <si>
    <t>13:52</t>
  </si>
  <si>
    <t>14:52</t>
  </si>
  <si>
    <t>17:13</t>
  </si>
  <si>
    <t>GABRIEL HENRIQUE CAMPOS DA SILVA</t>
  </si>
  <si>
    <t>Das 10:00 às 19:00 - 08:00 por dia</t>
  </si>
  <si>
    <t>09:25</t>
  </si>
  <si>
    <t>16:43</t>
  </si>
  <si>
    <t>17:57</t>
  </si>
  <si>
    <t>19:34</t>
  </si>
  <si>
    <t>09:50</t>
  </si>
  <si>
    <t>15:03</t>
  </si>
  <si>
    <t>19:13</t>
  </si>
  <si>
    <t>09:53</t>
  </si>
  <si>
    <t>15:44</t>
  </si>
  <si>
    <t>16:44</t>
  </si>
  <si>
    <t>19:10</t>
  </si>
  <si>
    <t>GABRIEL VASCONCELOS OLIVEIRA</t>
  </si>
  <si>
    <t>09:05</t>
  </si>
  <si>
    <t>12:25</t>
  </si>
  <si>
    <t>13:15</t>
  </si>
  <si>
    <t>18:17</t>
  </si>
  <si>
    <t>EntradaSaída para almoçoRetorno do almoçoSaída</t>
  </si>
  <si>
    <t>09:04</t>
  </si>
  <si>
    <t>13:13</t>
  </si>
  <si>
    <t>14:08</t>
  </si>
  <si>
    <t>18:11</t>
  </si>
  <si>
    <t>HERICK SILVA DE MELO</t>
  </si>
  <si>
    <t>10:00</t>
  </si>
  <si>
    <t>17:10</t>
  </si>
  <si>
    <t>18:12</t>
  </si>
  <si>
    <t>19:02</t>
  </si>
  <si>
    <t>15:50</t>
  </si>
  <si>
    <t>16:50</t>
  </si>
  <si>
    <t>19:06</t>
  </si>
  <si>
    <t>10:06</t>
  </si>
  <si>
    <t>16:37</t>
  </si>
  <si>
    <t>17:50</t>
  </si>
  <si>
    <t>19:08</t>
  </si>
  <si>
    <t>JACO ISAQUE DOS SANTOS PENTEADO</t>
  </si>
  <si>
    <t>07:55</t>
  </si>
  <si>
    <t>11:20</t>
  </si>
  <si>
    <t>12:19</t>
  </si>
  <si>
    <t>16:57</t>
  </si>
  <si>
    <t>08:02</t>
  </si>
  <si>
    <t>12:40</t>
  </si>
  <si>
    <t>13:40</t>
  </si>
  <si>
    <t>07:56</t>
  </si>
  <si>
    <t>14:05</t>
  </si>
  <si>
    <t>15:13</t>
  </si>
  <si>
    <t>16:35</t>
  </si>
  <si>
    <t>LIDIO DE BRITO DA COSTA</t>
  </si>
  <si>
    <t>07:59</t>
  </si>
  <si>
    <t>12:22</t>
  </si>
  <si>
    <t>13:22</t>
  </si>
  <si>
    <t>12:58</t>
  </si>
  <si>
    <t>14:12</t>
  </si>
  <si>
    <t>08:03</t>
  </si>
  <si>
    <t>14:31</t>
  </si>
  <si>
    <t>17:03</t>
  </si>
  <si>
    <t>MARCELO KUMSCHLIES BIGAS JUNIOR</t>
  </si>
  <si>
    <t>08:10</t>
  </si>
  <si>
    <t>13:36</t>
  </si>
  <si>
    <t>18:53</t>
  </si>
  <si>
    <t>Invertendo ambientes de QA e QA_Projetos, ligação da Neo</t>
  </si>
  <si>
    <t>11:16</t>
  </si>
  <si>
    <t>12:04</t>
  </si>
  <si>
    <t>validação dos serviços no Desaster Recovery, conectado a pedido do Rogerio</t>
  </si>
  <si>
    <t>08:04</t>
  </si>
  <si>
    <t>13:02</t>
  </si>
  <si>
    <t>14:02</t>
  </si>
  <si>
    <t>19:57</t>
  </si>
  <si>
    <t>21:16</t>
  </si>
  <si>
    <t>Logado para testes do DRTestes do DR</t>
  </si>
  <si>
    <t>07:54</t>
  </si>
  <si>
    <t>12:46</t>
  </si>
  <si>
    <t>13:45</t>
  </si>
  <si>
    <t>MATHEUS TAIPINA PEDRO BANDEIRA</t>
  </si>
  <si>
    <t>12:37</t>
  </si>
  <si>
    <t>VOLTA DO ALMOÇO AS 13:37</t>
  </si>
  <si>
    <t>12:38</t>
  </si>
  <si>
    <t>13:41</t>
  </si>
  <si>
    <t>18:56</t>
  </si>
  <si>
    <t>20:56</t>
  </si>
  <si>
    <t>05:08</t>
  </si>
  <si>
    <t>06:02</t>
  </si>
  <si>
    <t>12:08</t>
  </si>
  <si>
    <t>13:10</t>
  </si>
  <si>
    <t>18:16</t>
  </si>
  <si>
    <t>Pré teste DR</t>
  </si>
  <si>
    <t>MILENE LOIOLA SANTOS</t>
  </si>
  <si>
    <t>Ferias</t>
  </si>
  <si>
    <t>00:00:00</t>
  </si>
  <si>
    <t>13:01</t>
  </si>
  <si>
    <t>14:00</t>
  </si>
  <si>
    <t>17:19</t>
  </si>
  <si>
    <t>13:04</t>
  </si>
  <si>
    <t>16:40</t>
  </si>
  <si>
    <t>RAFAEL MEDEIROS E FERREIRA</t>
  </si>
  <si>
    <t>13:06</t>
  </si>
  <si>
    <t>14:06</t>
  </si>
  <si>
    <t>13:25</t>
  </si>
  <si>
    <t>RICARDO ANDRE ALVES PESSOA</t>
  </si>
  <si>
    <t>07:32</t>
  </si>
  <si>
    <t>12:02</t>
  </si>
  <si>
    <t>13:08</t>
  </si>
  <si>
    <t>07:00</t>
  </si>
  <si>
    <t>18:08</t>
  </si>
  <si>
    <t>07:20</t>
  </si>
  <si>
    <t>RONNIERY SOARES BANDEIRA BARBOZA</t>
  </si>
  <si>
    <t>14:35</t>
  </si>
  <si>
    <t>15:35</t>
  </si>
  <si>
    <t>17:00</t>
  </si>
  <si>
    <t>12:42</t>
  </si>
  <si>
    <t>13:42</t>
  </si>
  <si>
    <t>Acompanhamento teste DR - Alinhado com Rogerio</t>
  </si>
  <si>
    <t>12:09</t>
  </si>
  <si>
    <t>13:09</t>
  </si>
  <si>
    <t>THIAGO TRAVASSO MACEDO</t>
  </si>
  <si>
    <t>10:15</t>
  </si>
  <si>
    <t>16:02</t>
  </si>
  <si>
    <t>17:09</t>
  </si>
  <si>
    <t>18:13</t>
  </si>
  <si>
    <t>BH</t>
  </si>
  <si>
    <t>08:09</t>
  </si>
  <si>
    <t>12:10</t>
  </si>
  <si>
    <t>Teste DR</t>
  </si>
  <si>
    <t>15:41</t>
  </si>
  <si>
    <t>16:47</t>
  </si>
  <si>
    <t>18:03</t>
  </si>
  <si>
    <t>19:03</t>
  </si>
  <si>
    <t>20:52</t>
  </si>
  <si>
    <t>WAVE 2 - Teste DRWAVE 2 - Teste DR</t>
  </si>
  <si>
    <t>15:14</t>
  </si>
  <si>
    <t>16:21</t>
  </si>
  <si>
    <t>20:03</t>
  </si>
  <si>
    <t>21:38</t>
  </si>
  <si>
    <t>Atividade DR - FSAlteração FS</t>
  </si>
  <si>
    <t>VAGNER BATISTA DE LIMA</t>
  </si>
  <si>
    <t>Das  às  - 08:00 por dia</t>
  </si>
  <si>
    <t>WILLIAN ALVES ANDRIOLI</t>
  </si>
  <si>
    <t>15:30</t>
  </si>
  <si>
    <t>17:21</t>
  </si>
  <si>
    <t>09:28</t>
  </si>
  <si>
    <t>13:38</t>
  </si>
  <si>
    <t>Pagando horas exame</t>
  </si>
  <si>
    <t>YASMIN GONCALVES SANTANA</t>
  </si>
  <si>
    <t>08:16</t>
  </si>
  <si>
    <t xml:space="preserve">Almoço das 13h as 14h e saída 17:13, esqueci de registrar </t>
  </si>
  <si>
    <t>08:58</t>
  </si>
  <si>
    <t>13:44</t>
  </si>
  <si>
    <t>08:19</t>
  </si>
  <si>
    <t>12:26</t>
  </si>
  <si>
    <t>17:22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</si>
</sst>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1" sqref="C3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131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51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69</v>
      </c>
      <c r="I15" s="10" t="str">
        <f>(J2+J1)</f>
        <v>0</v>
      </c>
      <c r="J15" s="10" t="s">
        <v>70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132</v>
      </c>
      <c r="C18" s="10" t="s">
        <v>133</v>
      </c>
      <c r="D18" s="10" t="s">
        <v>134</v>
      </c>
      <c r="E18" s="10" t="s">
        <v>135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136</v>
      </c>
      <c r="L18" s="10"/>
      <c r="M18" s="11"/>
    </row>
    <row r="19" spans="1:13">
      <c r="A19" s="10" t="s">
        <v>39</v>
      </c>
      <c r="B19" s="10" t="s">
        <v>137</v>
      </c>
      <c r="C19" s="10" t="s">
        <v>138</v>
      </c>
      <c r="D19" s="10" t="s">
        <v>139</v>
      </c>
      <c r="E19" s="10" t="s">
        <v>140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136</v>
      </c>
      <c r="L19" s="10"/>
      <c r="M19" s="11"/>
    </row>
    <row r="20" spans="1:13">
      <c r="A20" s="1"/>
      <c r="B20" s="1"/>
      <c r="C20" s="1"/>
      <c r="D20" s="1"/>
      <c r="E20" s="1"/>
      <c r="F20" s="13" t="s">
        <v>44</v>
      </c>
      <c r="G20" s="7"/>
      <c r="H20" s="10" t="str">
        <f>SUM(H15:H19)</f>
        <v>0</v>
      </c>
      <c r="I20" s="10" t="str">
        <f>SUM(I15:I19)</f>
        <v>0</v>
      </c>
      <c r="J20" s="4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3" t="s">
        <v>45</v>
      </c>
      <c r="I21" s="10" t="str">
        <f>(H20-I20)</f>
        <v>0</v>
      </c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4" t="s">
        <v>46</v>
      </c>
      <c r="B25" s="15"/>
      <c r="C25" s="15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 t="s">
        <v>47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4" t="s">
        <v>48</v>
      </c>
      <c r="B31" s="15"/>
      <c r="C31" s="15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 t="s">
        <v>49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F20:G20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1" sqref="C3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141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707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142</v>
      </c>
      <c r="C15" s="10" t="s">
        <v>143</v>
      </c>
      <c r="D15" s="10" t="s">
        <v>144</v>
      </c>
      <c r="E15" s="10" t="s">
        <v>145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142</v>
      </c>
      <c r="C18" s="10" t="s">
        <v>146</v>
      </c>
      <c r="D18" s="10" t="s">
        <v>147</v>
      </c>
      <c r="E18" s="10" t="s">
        <v>148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149</v>
      </c>
      <c r="C19" s="10" t="s">
        <v>150</v>
      </c>
      <c r="D19" s="10" t="s">
        <v>151</v>
      </c>
      <c r="E19" s="10" t="s">
        <v>152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"/>
      <c r="B20" s="1"/>
      <c r="C20" s="1"/>
      <c r="D20" s="1"/>
      <c r="E20" s="1"/>
      <c r="F20" s="13" t="s">
        <v>44</v>
      </c>
      <c r="G20" s="7"/>
      <c r="H20" s="10" t="str">
        <f>SUM(H15:H19)</f>
        <v>0</v>
      </c>
      <c r="I20" s="10" t="str">
        <f>SUM(I15:I19)</f>
        <v>0</v>
      </c>
      <c r="J20" s="4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3" t="s">
        <v>45</v>
      </c>
      <c r="I21" s="10" t="str">
        <f>(H20-I20)</f>
        <v>0</v>
      </c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4" t="s">
        <v>46</v>
      </c>
      <c r="B25" s="15"/>
      <c r="C25" s="15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 t="s">
        <v>47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4" t="s">
        <v>48</v>
      </c>
      <c r="B31" s="15"/>
      <c r="C31" s="15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 t="s">
        <v>49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F20:G20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1" sqref="C3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153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154</v>
      </c>
      <c r="C15" s="10" t="s">
        <v>155</v>
      </c>
      <c r="D15" s="10" t="s">
        <v>156</v>
      </c>
      <c r="E15" s="10" t="s">
        <v>157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158</v>
      </c>
      <c r="C18" s="10" t="s">
        <v>159</v>
      </c>
      <c r="D18" s="10" t="s">
        <v>160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161</v>
      </c>
      <c r="C19" s="10" t="s">
        <v>162</v>
      </c>
      <c r="D19" s="10" t="s">
        <v>163</v>
      </c>
      <c r="E19" s="10" t="s">
        <v>164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"/>
      <c r="B20" s="1"/>
      <c r="C20" s="1"/>
      <c r="D20" s="1"/>
      <c r="E20" s="1"/>
      <c r="F20" s="13" t="s">
        <v>44</v>
      </c>
      <c r="G20" s="7"/>
      <c r="H20" s="10" t="str">
        <f>SUM(H15:H19)</f>
        <v>0</v>
      </c>
      <c r="I20" s="10" t="str">
        <f>SUM(I15:I19)</f>
        <v>0</v>
      </c>
      <c r="J20" s="4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3" t="s">
        <v>45</v>
      </c>
      <c r="I21" s="10" t="str">
        <f>(H20-I20)</f>
        <v>0</v>
      </c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4" t="s">
        <v>46</v>
      </c>
      <c r="B25" s="15"/>
      <c r="C25" s="15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 t="s">
        <v>47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4" t="s">
        <v>48</v>
      </c>
      <c r="B31" s="15"/>
      <c r="C31" s="15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 t="s">
        <v>49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F20:G20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1" sqref="C3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165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166</v>
      </c>
      <c r="C15" s="10" t="s">
        <v>167</v>
      </c>
      <c r="D15" s="10" t="s">
        <v>168</v>
      </c>
      <c r="E15" s="10"/>
      <c r="F15" s="10"/>
      <c r="G15" s="10"/>
      <c r="H15" s="10" t="s">
        <v>69</v>
      </c>
      <c r="I15" s="10" t="str">
        <f>(J2+J1)</f>
        <v>0</v>
      </c>
      <c r="J15" s="10" t="s">
        <v>70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29</v>
      </c>
      <c r="C18" s="10" t="s">
        <v>169</v>
      </c>
      <c r="D18" s="10" t="s">
        <v>170</v>
      </c>
      <c r="E18" s="10"/>
      <c r="F18" s="10"/>
      <c r="G18" s="10"/>
      <c r="H18" s="10" t="s">
        <v>69</v>
      </c>
      <c r="I18" s="10" t="str">
        <f>(J2+J1)</f>
        <v>0</v>
      </c>
      <c r="J18" s="10" t="s">
        <v>70</v>
      </c>
      <c r="K18" s="10"/>
      <c r="L18" s="10"/>
      <c r="M18" s="11"/>
    </row>
    <row r="19" spans="1:13">
      <c r="A19" s="10" t="s">
        <v>39</v>
      </c>
      <c r="B19" s="10" t="s">
        <v>171</v>
      </c>
      <c r="C19" s="10" t="s">
        <v>89</v>
      </c>
      <c r="D19" s="10" t="s">
        <v>172</v>
      </c>
      <c r="E19" s="10" t="s">
        <v>173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"/>
      <c r="B20" s="1"/>
      <c r="C20" s="1"/>
      <c r="D20" s="1"/>
      <c r="E20" s="1"/>
      <c r="F20" s="13" t="s">
        <v>44</v>
      </c>
      <c r="G20" s="7"/>
      <c r="H20" s="10" t="str">
        <f>SUM(H15:H19)</f>
        <v>0</v>
      </c>
      <c r="I20" s="10" t="str">
        <f>SUM(I15:I19)</f>
        <v>0</v>
      </c>
      <c r="J20" s="4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3" t="s">
        <v>45</v>
      </c>
      <c r="I21" s="10" t="str">
        <f>(H20-I20)</f>
        <v>0</v>
      </c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4" t="s">
        <v>46</v>
      </c>
      <c r="B25" s="15"/>
      <c r="C25" s="15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 t="s">
        <v>47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4" t="s">
        <v>48</v>
      </c>
      <c r="B31" s="15"/>
      <c r="C31" s="15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 t="s">
        <v>49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F20:G20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1" sqref="C3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174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2109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175</v>
      </c>
      <c r="C15" s="10" t="s">
        <v>167</v>
      </c>
      <c r="D15" s="10" t="s">
        <v>176</v>
      </c>
      <c r="E15" s="10" t="s">
        <v>177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178</v>
      </c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 t="s">
        <v>179</v>
      </c>
      <c r="C17" s="12" t="s">
        <v>180</v>
      </c>
      <c r="D17" s="12"/>
      <c r="E17" s="12"/>
      <c r="F17" s="12"/>
      <c r="G17" s="12"/>
      <c r="H17" s="12"/>
      <c r="I17" s="12"/>
      <c r="J17" s="12"/>
      <c r="K17" s="12" t="s">
        <v>181</v>
      </c>
      <c r="L17" s="12"/>
      <c r="M17" s="11"/>
    </row>
    <row r="18" spans="1:13">
      <c r="A18" s="10" t="s">
        <v>35</v>
      </c>
      <c r="B18" s="10" t="s">
        <v>182</v>
      </c>
      <c r="C18" s="10" t="s">
        <v>183</v>
      </c>
      <c r="D18" s="10" t="s">
        <v>184</v>
      </c>
      <c r="E18" s="10" t="s">
        <v>43</v>
      </c>
      <c r="F18" s="10" t="s">
        <v>185</v>
      </c>
      <c r="G18" s="10" t="s">
        <v>186</v>
      </c>
      <c r="H18" s="10" t="str">
        <f>(C18-B18)+(E18-D18)+(G18-F18)</f>
        <v>0</v>
      </c>
      <c r="I18" s="10" t="str">
        <f>(J2+J1)</f>
        <v>0</v>
      </c>
      <c r="J18" s="10" t="str">
        <f>(H18-I18)</f>
        <v>0</v>
      </c>
      <c r="K18" s="10" t="s">
        <v>187</v>
      </c>
      <c r="L18" s="10"/>
      <c r="M18" s="11"/>
    </row>
    <row r="19" spans="1:13">
      <c r="A19" s="10" t="s">
        <v>39</v>
      </c>
      <c r="B19" s="10" t="s">
        <v>188</v>
      </c>
      <c r="C19" s="10" t="s">
        <v>189</v>
      </c>
      <c r="D19" s="10" t="s">
        <v>190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"/>
      <c r="B20" s="1"/>
      <c r="C20" s="1"/>
      <c r="D20" s="1"/>
      <c r="E20" s="1"/>
      <c r="F20" s="13" t="s">
        <v>44</v>
      </c>
      <c r="G20" s="7"/>
      <c r="H20" s="10" t="str">
        <f>SUM(H15:H19)</f>
        <v>0</v>
      </c>
      <c r="I20" s="10" t="str">
        <f>SUM(I15:I19)</f>
        <v>0</v>
      </c>
      <c r="J20" s="4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3" t="s">
        <v>45</v>
      </c>
      <c r="I21" s="10" t="str">
        <f>(H20-I20)</f>
        <v>0</v>
      </c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4" t="s">
        <v>46</v>
      </c>
      <c r="B25" s="15"/>
      <c r="C25" s="15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 t="s">
        <v>47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4" t="s">
        <v>48</v>
      </c>
      <c r="B31" s="15"/>
      <c r="C31" s="15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 t="s">
        <v>49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F20:G20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1" sqref="C3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191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192</v>
      </c>
      <c r="D15" s="10" t="s">
        <v>105</v>
      </c>
      <c r="E15" s="10" t="s">
        <v>105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193</v>
      </c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171</v>
      </c>
      <c r="C18" s="10" t="s">
        <v>194</v>
      </c>
      <c r="D18" s="10" t="s">
        <v>195</v>
      </c>
      <c r="E18" s="10" t="s">
        <v>74</v>
      </c>
      <c r="F18" s="10" t="s">
        <v>196</v>
      </c>
      <c r="G18" s="10" t="s">
        <v>197</v>
      </c>
      <c r="H18" s="10" t="str">
        <f>(C18-B18)+(E18-D18)+(G18-F18)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198</v>
      </c>
      <c r="C19" s="10" t="s">
        <v>199</v>
      </c>
      <c r="D19" s="10" t="s">
        <v>84</v>
      </c>
      <c r="E19" s="10" t="s">
        <v>200</v>
      </c>
      <c r="F19" s="10" t="s">
        <v>201</v>
      </c>
      <c r="G19" s="10" t="s">
        <v>202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 t="s">
        <v>203</v>
      </c>
      <c r="L19" s="10"/>
      <c r="M19" s="11"/>
    </row>
    <row r="20" spans="1:13">
      <c r="A20" s="1"/>
      <c r="B20" s="1"/>
      <c r="C20" s="1"/>
      <c r="D20" s="1"/>
      <c r="E20" s="1"/>
      <c r="F20" s="13" t="s">
        <v>44</v>
      </c>
      <c r="G20" s="7"/>
      <c r="H20" s="10" t="str">
        <f>SUM(H15:H19)</f>
        <v>0</v>
      </c>
      <c r="I20" s="10" t="str">
        <f>SUM(I15:I19)</f>
        <v>0</v>
      </c>
      <c r="J20" s="4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3" t="s">
        <v>45</v>
      </c>
      <c r="I21" s="10" t="str">
        <f>(H20-I20)</f>
        <v>0</v>
      </c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4" t="s">
        <v>46</v>
      </c>
      <c r="B25" s="15"/>
      <c r="C25" s="15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 t="s">
        <v>47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4" t="s">
        <v>48</v>
      </c>
      <c r="B31" s="15"/>
      <c r="C31" s="15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 t="s">
        <v>49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F20:G20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31" sqref="C3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204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70</v>
      </c>
      <c r="C15" s="10" t="s">
        <v>70</v>
      </c>
      <c r="D15" s="10" t="s">
        <v>70</v>
      </c>
      <c r="E15" s="10" t="s">
        <v>70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205</v>
      </c>
      <c r="L15" s="10"/>
      <c r="M15" s="11"/>
      <c r="U15" s="16" t="s">
        <v>206</v>
      </c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4</v>
      </c>
      <c r="C18" s="10" t="s">
        <v>207</v>
      </c>
      <c r="D18" s="10" t="s">
        <v>208</v>
      </c>
      <c r="E18" s="10" t="s">
        <v>209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4</v>
      </c>
      <c r="C19" s="10" t="s">
        <v>210</v>
      </c>
      <c r="D19" s="10" t="s">
        <v>57</v>
      </c>
      <c r="E19" s="10" t="s">
        <v>211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"/>
      <c r="B20" s="1"/>
      <c r="C20" s="1"/>
      <c r="D20" s="1"/>
      <c r="E20" s="1"/>
      <c r="F20" s="13" t="s">
        <v>44</v>
      </c>
      <c r="G20" s="7"/>
      <c r="H20" s="10" t="str">
        <f>SUM(H15:H19)</f>
        <v>0</v>
      </c>
      <c r="I20" s="10" t="str">
        <f>SUM(I15:I19)</f>
        <v>0</v>
      </c>
      <c r="J20" s="4"/>
      <c r="K20" s="1"/>
      <c r="L20" s="1"/>
    </row>
    <row r="21" spans="1:21">
      <c r="A21" s="1"/>
      <c r="B21" s="1"/>
      <c r="C21" s="1"/>
      <c r="D21" s="1"/>
      <c r="E21" s="1"/>
      <c r="F21" s="1"/>
      <c r="G21" s="1"/>
      <c r="H21" s="13" t="s">
        <v>45</v>
      </c>
      <c r="I21" s="10" t="str">
        <f>(H20-I20)</f>
        <v>0</v>
      </c>
      <c r="J21" s="1"/>
      <c r="K21" s="1"/>
      <c r="L21" s="1"/>
    </row>
    <row r="22" spans="1:2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2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2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21">
      <c r="A25" s="14" t="s">
        <v>46</v>
      </c>
      <c r="B25" s="15"/>
      <c r="C25" s="15"/>
      <c r="D25" s="1"/>
      <c r="E25" s="1"/>
      <c r="F25" s="1"/>
      <c r="G25" s="1"/>
      <c r="H25" s="1"/>
      <c r="I25" s="1"/>
      <c r="J25" s="1"/>
      <c r="K25" s="1"/>
      <c r="L25" s="1"/>
    </row>
    <row r="26" spans="1:21">
      <c r="A26" s="1" t="s">
        <v>47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2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2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4" t="s">
        <v>48</v>
      </c>
      <c r="B31" s="15"/>
      <c r="C31" s="15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 t="s">
        <v>49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F20:G20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1" sqref="C3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51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84</v>
      </c>
      <c r="C15" s="10" t="s">
        <v>213</v>
      </c>
      <c r="D15" s="10" t="s">
        <v>214</v>
      </c>
      <c r="E15" s="10" t="s">
        <v>87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84</v>
      </c>
      <c r="C18" s="10" t="s">
        <v>80</v>
      </c>
      <c r="D18" s="10" t="s">
        <v>81</v>
      </c>
      <c r="E18" s="10" t="s">
        <v>87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84</v>
      </c>
      <c r="C19" s="10" t="s">
        <v>133</v>
      </c>
      <c r="D19" s="10" t="s">
        <v>215</v>
      </c>
      <c r="E19" s="10" t="s">
        <v>87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"/>
      <c r="B20" s="1"/>
      <c r="C20" s="1"/>
      <c r="D20" s="1"/>
      <c r="E20" s="1"/>
      <c r="F20" s="13" t="s">
        <v>44</v>
      </c>
      <c r="G20" s="7"/>
      <c r="H20" s="10" t="str">
        <f>SUM(H15:H19)</f>
        <v>0</v>
      </c>
      <c r="I20" s="10" t="str">
        <f>SUM(I15:I19)</f>
        <v>0</v>
      </c>
      <c r="J20" s="4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3" t="s">
        <v>45</v>
      </c>
      <c r="I21" s="10" t="str">
        <f>(H20-I20)</f>
        <v>0</v>
      </c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4" t="s">
        <v>46</v>
      </c>
      <c r="B25" s="15"/>
      <c r="C25" s="15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 t="s">
        <v>47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4" t="s">
        <v>48</v>
      </c>
      <c r="B31" s="15"/>
      <c r="C31" s="15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 t="s">
        <v>49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F20:G20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1" sqref="C3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216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217</v>
      </c>
      <c r="C15" s="10" t="s">
        <v>218</v>
      </c>
      <c r="D15" s="10" t="s">
        <v>219</v>
      </c>
      <c r="E15" s="10" t="s">
        <v>87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220</v>
      </c>
      <c r="C18" s="10" t="s">
        <v>90</v>
      </c>
      <c r="D18" s="10" t="s">
        <v>170</v>
      </c>
      <c r="E18" s="10" t="s">
        <v>221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222</v>
      </c>
      <c r="C19" s="10" t="s">
        <v>66</v>
      </c>
      <c r="D19" s="10" t="s">
        <v>90</v>
      </c>
      <c r="E19" s="10" t="s">
        <v>59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"/>
      <c r="B20" s="1"/>
      <c r="C20" s="1"/>
      <c r="D20" s="1"/>
      <c r="E20" s="1"/>
      <c r="F20" s="13" t="s">
        <v>44</v>
      </c>
      <c r="G20" s="7"/>
      <c r="H20" s="10" t="str">
        <f>SUM(H15:H19)</f>
        <v>0</v>
      </c>
      <c r="I20" s="10" t="str">
        <f>SUM(I15:I19)</f>
        <v>0</v>
      </c>
      <c r="J20" s="4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3" t="s">
        <v>45</v>
      </c>
      <c r="I21" s="10" t="str">
        <f>(H20-I20)</f>
        <v>0</v>
      </c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4" t="s">
        <v>46</v>
      </c>
      <c r="B25" s="15"/>
      <c r="C25" s="15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 t="s">
        <v>47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4" t="s">
        <v>48</v>
      </c>
      <c r="B31" s="15"/>
      <c r="C31" s="15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 t="s">
        <v>49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F20:G20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1" sqref="C3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223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443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224</v>
      </c>
      <c r="D15" s="10" t="s">
        <v>225</v>
      </c>
      <c r="E15" s="10" t="s">
        <v>226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220</v>
      </c>
      <c r="C18" s="10" t="s">
        <v>227</v>
      </c>
      <c r="D18" s="10" t="s">
        <v>228</v>
      </c>
      <c r="E18" s="10" t="s">
        <v>226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229</v>
      </c>
      <c r="L18" s="10"/>
      <c r="M18" s="11"/>
    </row>
    <row r="19" spans="1:13">
      <c r="A19" s="10" t="s">
        <v>39</v>
      </c>
      <c r="B19" s="10" t="s">
        <v>220</v>
      </c>
      <c r="C19" s="10" t="s">
        <v>230</v>
      </c>
      <c r="D19" s="10" t="s">
        <v>231</v>
      </c>
      <c r="E19" s="10" t="s">
        <v>226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229</v>
      </c>
      <c r="L19" s="10"/>
      <c r="M19" s="11"/>
    </row>
    <row r="20" spans="1:13">
      <c r="A20" s="1"/>
      <c r="B20" s="1"/>
      <c r="C20" s="1"/>
      <c r="D20" s="1"/>
      <c r="E20" s="1"/>
      <c r="F20" s="13" t="s">
        <v>44</v>
      </c>
      <c r="G20" s="7"/>
      <c r="H20" s="10" t="str">
        <f>SUM(H15:H19)</f>
        <v>0</v>
      </c>
      <c r="I20" s="10" t="str">
        <f>SUM(I15:I19)</f>
        <v>0</v>
      </c>
      <c r="J20" s="4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3" t="s">
        <v>45</v>
      </c>
      <c r="I21" s="10" t="str">
        <f>(H20-I20)</f>
        <v>0</v>
      </c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4" t="s">
        <v>46</v>
      </c>
      <c r="B25" s="15"/>
      <c r="C25" s="15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 t="s">
        <v>47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4" t="s">
        <v>48</v>
      </c>
      <c r="B31" s="15"/>
      <c r="C31" s="15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 t="s">
        <v>49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F20:G20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1" sqref="C3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4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"/>
      <c r="B20" s="1"/>
      <c r="C20" s="1"/>
      <c r="D20" s="1"/>
      <c r="E20" s="1"/>
      <c r="F20" s="13" t="s">
        <v>44</v>
      </c>
      <c r="G20" s="7"/>
      <c r="H20" s="10" t="str">
        <f>SUM(H15:H19)</f>
        <v>0</v>
      </c>
      <c r="I20" s="10" t="str">
        <f>SUM(I15:I19)</f>
        <v>0</v>
      </c>
      <c r="J20" s="4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3" t="s">
        <v>45</v>
      </c>
      <c r="I21" s="10" t="str">
        <f>(H20-I20)</f>
        <v>0</v>
      </c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4" t="s">
        <v>46</v>
      </c>
      <c r="B25" s="15"/>
      <c r="C25" s="15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 t="s">
        <v>47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4" t="s">
        <v>48</v>
      </c>
      <c r="B31" s="15"/>
      <c r="C31" s="15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 t="s">
        <v>49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F20:G2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1" sqref="C3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232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51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233</v>
      </c>
      <c r="C15" s="10" t="s">
        <v>234</v>
      </c>
      <c r="D15" s="10" t="s">
        <v>235</v>
      </c>
      <c r="E15" s="10" t="s">
        <v>236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237</v>
      </c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 t="s">
        <v>238</v>
      </c>
      <c r="C17" s="12" t="s">
        <v>239</v>
      </c>
      <c r="D17" s="12"/>
      <c r="E17" s="12"/>
      <c r="F17" s="12"/>
      <c r="G17" s="12"/>
      <c r="H17" s="12"/>
      <c r="I17" s="12"/>
      <c r="J17" s="12"/>
      <c r="K17" s="12" t="s">
        <v>240</v>
      </c>
      <c r="L17" s="12"/>
      <c r="M17" s="11"/>
    </row>
    <row r="18" spans="1:13">
      <c r="A18" s="10" t="s">
        <v>35</v>
      </c>
      <c r="B18" s="10" t="s">
        <v>84</v>
      </c>
      <c r="C18" s="10" t="s">
        <v>241</v>
      </c>
      <c r="D18" s="10" t="s">
        <v>242</v>
      </c>
      <c r="E18" s="10" t="s">
        <v>243</v>
      </c>
      <c r="F18" s="10" t="s">
        <v>244</v>
      </c>
      <c r="G18" s="10" t="s">
        <v>245</v>
      </c>
      <c r="H18" s="10" t="str">
        <f>(C18-B18)+(E18-D18)+(G18-F18)</f>
        <v>0</v>
      </c>
      <c r="I18" s="10" t="str">
        <f>(J2+J1)</f>
        <v>0</v>
      </c>
      <c r="J18" s="10" t="str">
        <f>(H18-I18)</f>
        <v>0</v>
      </c>
      <c r="K18" s="10" t="s">
        <v>246</v>
      </c>
      <c r="L18" s="10"/>
      <c r="M18" s="11"/>
    </row>
    <row r="19" spans="1:13">
      <c r="A19" s="10" t="s">
        <v>39</v>
      </c>
      <c r="B19" s="10" t="s">
        <v>132</v>
      </c>
      <c r="C19" s="10" t="s">
        <v>247</v>
      </c>
      <c r="D19" s="10" t="s">
        <v>248</v>
      </c>
      <c r="E19" s="10" t="s">
        <v>135</v>
      </c>
      <c r="F19" s="10" t="s">
        <v>249</v>
      </c>
      <c r="G19" s="10" t="s">
        <v>250</v>
      </c>
      <c r="H19" s="10" t="str">
        <f>(C19-B19)+(E19-D19)+(G19-F19)</f>
        <v>0</v>
      </c>
      <c r="I19" s="10" t="str">
        <f>(J2+J1)</f>
        <v>0</v>
      </c>
      <c r="J19" s="10" t="str">
        <f>(H19-I19)</f>
        <v>0</v>
      </c>
      <c r="K19" s="10" t="s">
        <v>251</v>
      </c>
      <c r="L19" s="10"/>
      <c r="M19" s="11"/>
    </row>
    <row r="20" spans="1:13">
      <c r="A20" s="1"/>
      <c r="B20" s="1"/>
      <c r="C20" s="1"/>
      <c r="D20" s="1"/>
      <c r="E20" s="1"/>
      <c r="F20" s="13" t="s">
        <v>44</v>
      </c>
      <c r="G20" s="7"/>
      <c r="H20" s="10" t="str">
        <f>SUM(H15:H19)</f>
        <v>0</v>
      </c>
      <c r="I20" s="10" t="str">
        <f>SUM(I15:I19)</f>
        <v>0</v>
      </c>
      <c r="J20" s="4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3" t="s">
        <v>45</v>
      </c>
      <c r="I21" s="10" t="str">
        <f>(H20-I20)</f>
        <v>0</v>
      </c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4" t="s">
        <v>46</v>
      </c>
      <c r="B25" s="15"/>
      <c r="C25" s="15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 t="s">
        <v>47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4" t="s">
        <v>48</v>
      </c>
      <c r="B31" s="15"/>
      <c r="C31" s="15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 t="s">
        <v>49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F20:G20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1" sqref="C3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252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253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706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69</v>
      </c>
      <c r="I15" s="10" t="str">
        <f>(J2+J1)</f>
        <v>0</v>
      </c>
      <c r="J15" s="10" t="s">
        <v>70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69</v>
      </c>
      <c r="I18" s="10" t="str">
        <f>(J2+J1)</f>
        <v>0</v>
      </c>
      <c r="J18" s="10" t="s">
        <v>70</v>
      </c>
      <c r="K18" s="10"/>
      <c r="L18" s="10"/>
      <c r="M18" s="11"/>
    </row>
    <row r="19" spans="1:13">
      <c r="A19" s="10" t="s">
        <v>39</v>
      </c>
      <c r="B19" s="10"/>
      <c r="C19" s="10"/>
      <c r="D19" s="10"/>
      <c r="E19" s="10"/>
      <c r="F19" s="10"/>
      <c r="G19" s="10"/>
      <c r="H19" s="10" t="s">
        <v>69</v>
      </c>
      <c r="I19" s="10" t="str">
        <f>(J2+J1)</f>
        <v>0</v>
      </c>
      <c r="J19" s="10" t="s">
        <v>70</v>
      </c>
      <c r="K19" s="10"/>
      <c r="L19" s="10"/>
      <c r="M19" s="11"/>
    </row>
    <row r="20" spans="1:13">
      <c r="A20" s="1"/>
      <c r="B20" s="1"/>
      <c r="C20" s="1"/>
      <c r="D20" s="1"/>
      <c r="E20" s="1"/>
      <c r="F20" s="13" t="s">
        <v>44</v>
      </c>
      <c r="G20" s="7"/>
      <c r="H20" s="10" t="str">
        <f>SUM(H15:H19)</f>
        <v>0</v>
      </c>
      <c r="I20" s="10" t="str">
        <f>SUM(I15:I19)</f>
        <v>0</v>
      </c>
      <c r="J20" s="4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3" t="s">
        <v>45</v>
      </c>
      <c r="I21" s="10" t="str">
        <f>(H20-I20)</f>
        <v>0</v>
      </c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4" t="s">
        <v>46</v>
      </c>
      <c r="B25" s="15"/>
      <c r="C25" s="15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 t="s">
        <v>47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4" t="s">
        <v>48</v>
      </c>
      <c r="B31" s="15"/>
      <c r="C31" s="15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 t="s">
        <v>49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F20:G20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31" sqref="C3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254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70</v>
      </c>
      <c r="C15" s="10" t="s">
        <v>70</v>
      </c>
      <c r="D15" s="10" t="s">
        <v>70</v>
      </c>
      <c r="E15" s="10" t="s">
        <v>70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205</v>
      </c>
      <c r="L15" s="10"/>
      <c r="M15" s="11"/>
      <c r="U15" s="16" t="s">
        <v>206</v>
      </c>
    </row>
    <row r="16" spans="1:21">
      <c r="A16" s="12" t="s">
        <v>33</v>
      </c>
      <c r="B16" s="12" t="s">
        <v>70</v>
      </c>
      <c r="C16" s="12" t="s">
        <v>70</v>
      </c>
      <c r="D16" s="12" t="s">
        <v>70</v>
      </c>
      <c r="E16" s="12" t="s">
        <v>70</v>
      </c>
      <c r="F16" s="12"/>
      <c r="G16" s="12"/>
      <c r="H16" s="12"/>
      <c r="I16" s="12"/>
      <c r="J16" s="12"/>
      <c r="K16" s="12" t="s">
        <v>205</v>
      </c>
      <c r="L16" s="12"/>
      <c r="M16" s="11"/>
    </row>
    <row r="17" spans="1:21">
      <c r="A17" s="12" t="s">
        <v>34</v>
      </c>
      <c r="B17" s="12" t="s">
        <v>70</v>
      </c>
      <c r="C17" s="12" t="s">
        <v>70</v>
      </c>
      <c r="D17" s="12" t="s">
        <v>70</v>
      </c>
      <c r="E17" s="12" t="s">
        <v>70</v>
      </c>
      <c r="F17" s="12"/>
      <c r="G17" s="12"/>
      <c r="H17" s="12"/>
      <c r="I17" s="12"/>
      <c r="J17" s="12"/>
      <c r="K17" s="12" t="s">
        <v>205</v>
      </c>
      <c r="L17" s="12"/>
      <c r="M17" s="11"/>
    </row>
    <row r="18" spans="1:21">
      <c r="A18" s="10" t="s">
        <v>35</v>
      </c>
      <c r="B18" s="10" t="s">
        <v>158</v>
      </c>
      <c r="C18" s="10" t="s">
        <v>97</v>
      </c>
      <c r="D18" s="10" t="s">
        <v>255</v>
      </c>
      <c r="E18" s="10" t="s">
        <v>256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158</v>
      </c>
      <c r="C19" s="10" t="s">
        <v>257</v>
      </c>
      <c r="D19" s="10" t="s">
        <v>258</v>
      </c>
      <c r="E19" s="10" t="s">
        <v>130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259</v>
      </c>
      <c r="L19" s="10"/>
      <c r="M19" s="11"/>
    </row>
    <row r="20" spans="1:21">
      <c r="A20" s="1"/>
      <c r="B20" s="1"/>
      <c r="C20" s="1"/>
      <c r="D20" s="1"/>
      <c r="E20" s="1"/>
      <c r="F20" s="13" t="s">
        <v>44</v>
      </c>
      <c r="G20" s="7"/>
      <c r="H20" s="10" t="str">
        <f>SUM(H15:H19)</f>
        <v>0</v>
      </c>
      <c r="I20" s="10" t="str">
        <f>SUM(I15:I19)</f>
        <v>0</v>
      </c>
      <c r="J20" s="4"/>
      <c r="K20" s="1"/>
      <c r="L20" s="1"/>
    </row>
    <row r="21" spans="1:21">
      <c r="A21" s="1"/>
      <c r="B21" s="1"/>
      <c r="C21" s="1"/>
      <c r="D21" s="1"/>
      <c r="E21" s="1"/>
      <c r="F21" s="1"/>
      <c r="G21" s="1"/>
      <c r="H21" s="13" t="s">
        <v>45</v>
      </c>
      <c r="I21" s="10" t="str">
        <f>(H20-I20)</f>
        <v>0</v>
      </c>
      <c r="J21" s="1"/>
      <c r="K21" s="1"/>
      <c r="L21" s="1"/>
    </row>
    <row r="22" spans="1:2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2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2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21">
      <c r="A25" s="14" t="s">
        <v>46</v>
      </c>
      <c r="B25" s="15"/>
      <c r="C25" s="15"/>
      <c r="D25" s="1"/>
      <c r="E25" s="1"/>
      <c r="F25" s="1"/>
      <c r="G25" s="1"/>
      <c r="H25" s="1"/>
      <c r="I25" s="1"/>
      <c r="J25" s="1"/>
      <c r="K25" s="1"/>
      <c r="L25" s="1"/>
    </row>
    <row r="26" spans="1:21">
      <c r="A26" s="1" t="s">
        <v>47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2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2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4" t="s">
        <v>48</v>
      </c>
      <c r="B31" s="15"/>
      <c r="C31" s="15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 t="s">
        <v>49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F20:G20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1" sqref="C3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260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51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2148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261</v>
      </c>
      <c r="C15" s="10" t="s">
        <v>117</v>
      </c>
      <c r="D15" s="10"/>
      <c r="E15" s="10"/>
      <c r="F15" s="10"/>
      <c r="G15" s="10"/>
      <c r="H15" s="10" t="str">
        <f>(C15-B15)</f>
        <v>0</v>
      </c>
      <c r="I15" s="10" t="str">
        <f>(J2+J1)</f>
        <v>0</v>
      </c>
      <c r="J15" s="10" t="str">
        <f>(H15-I15)</f>
        <v>0</v>
      </c>
      <c r="K15" s="10" t="s">
        <v>262</v>
      </c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263</v>
      </c>
      <c r="C18" s="10" t="s">
        <v>194</v>
      </c>
      <c r="D18" s="10" t="s">
        <v>264</v>
      </c>
      <c r="E18" s="10"/>
      <c r="F18" s="10"/>
      <c r="G18" s="10"/>
      <c r="H18" s="10" t="s">
        <v>69</v>
      </c>
      <c r="I18" s="10" t="str">
        <f>(J2+J1)</f>
        <v>0</v>
      </c>
      <c r="J18" s="10" t="s">
        <v>70</v>
      </c>
      <c r="K18" s="10"/>
      <c r="L18" s="10"/>
      <c r="M18" s="11"/>
    </row>
    <row r="19" spans="1:13">
      <c r="A19" s="10" t="s">
        <v>39</v>
      </c>
      <c r="B19" s="10" t="s">
        <v>265</v>
      </c>
      <c r="C19" s="10" t="s">
        <v>266</v>
      </c>
      <c r="D19" s="10" t="s">
        <v>176</v>
      </c>
      <c r="E19" s="10" t="s">
        <v>267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"/>
      <c r="B20" s="1"/>
      <c r="C20" s="1"/>
      <c r="D20" s="1"/>
      <c r="E20" s="1"/>
      <c r="F20" s="13" t="s">
        <v>44</v>
      </c>
      <c r="G20" s="7"/>
      <c r="H20" s="10" t="str">
        <f>SUM(H15:H19)</f>
        <v>0</v>
      </c>
      <c r="I20" s="10" t="str">
        <f>SUM(I15:I19)</f>
        <v>0</v>
      </c>
      <c r="J20" s="4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3" t="s">
        <v>45</v>
      </c>
      <c r="I21" s="10" t="str">
        <f>(H20-I20)</f>
        <v>0</v>
      </c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4" t="s">
        <v>46</v>
      </c>
      <c r="B25" s="15"/>
      <c r="C25" s="15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 t="s">
        <v>47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4" t="s">
        <v>48</v>
      </c>
      <c r="B31" s="15"/>
      <c r="C31" s="15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 t="s">
        <v>49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F20:G20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1" sqref="C3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51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52</v>
      </c>
      <c r="C15" s="10" t="s">
        <v>53</v>
      </c>
      <c r="D15" s="10" t="s">
        <v>54</v>
      </c>
      <c r="E15" s="10" t="s">
        <v>55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56</v>
      </c>
      <c r="C18" s="10" t="s">
        <v>57</v>
      </c>
      <c r="D18" s="10" t="s">
        <v>58</v>
      </c>
      <c r="E18" s="10" t="s">
        <v>59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60</v>
      </c>
      <c r="C19" s="10" t="s">
        <v>61</v>
      </c>
      <c r="D19" s="10" t="s">
        <v>62</v>
      </c>
      <c r="E19" s="10" t="s">
        <v>63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"/>
      <c r="B20" s="1"/>
      <c r="C20" s="1"/>
      <c r="D20" s="1"/>
      <c r="E20" s="1"/>
      <c r="F20" s="13" t="s">
        <v>44</v>
      </c>
      <c r="G20" s="7"/>
      <c r="H20" s="10" t="str">
        <f>SUM(H15:H19)</f>
        <v>0</v>
      </c>
      <c r="I20" s="10" t="str">
        <f>SUM(I15:I19)</f>
        <v>0</v>
      </c>
      <c r="J20" s="4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3" t="s">
        <v>45</v>
      </c>
      <c r="I21" s="10" t="str">
        <f>(H20-I20)</f>
        <v>0</v>
      </c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4" t="s">
        <v>46</v>
      </c>
      <c r="B25" s="15"/>
      <c r="C25" s="15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 t="s">
        <v>47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4" t="s">
        <v>48</v>
      </c>
      <c r="B31" s="15"/>
      <c r="C31" s="15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 t="s">
        <v>49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F20:G20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1" sqref="C3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51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65</v>
      </c>
      <c r="C15" s="10" t="s">
        <v>66</v>
      </c>
      <c r="D15" s="10" t="s">
        <v>67</v>
      </c>
      <c r="E15" s="10" t="s">
        <v>68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69</v>
      </c>
      <c r="I18" s="10" t="str">
        <f>(J2+J1)</f>
        <v>0</v>
      </c>
      <c r="J18" s="10" t="s">
        <v>70</v>
      </c>
      <c r="K18" s="10"/>
      <c r="L18" s="10"/>
      <c r="M18" s="11"/>
    </row>
    <row r="19" spans="1:13">
      <c r="A19" s="10" t="s">
        <v>39</v>
      </c>
      <c r="B19" s="10"/>
      <c r="C19" s="10"/>
      <c r="D19" s="10"/>
      <c r="E19" s="10"/>
      <c r="F19" s="10"/>
      <c r="G19" s="10"/>
      <c r="H19" s="10" t="s">
        <v>69</v>
      </c>
      <c r="I19" s="10" t="str">
        <f>(J2+J1)</f>
        <v>0</v>
      </c>
      <c r="J19" s="10" t="s">
        <v>70</v>
      </c>
      <c r="K19" s="10"/>
      <c r="L19" s="10"/>
      <c r="M19" s="11"/>
    </row>
    <row r="20" spans="1:13">
      <c r="A20" s="1"/>
      <c r="B20" s="1"/>
      <c r="C20" s="1"/>
      <c r="D20" s="1"/>
      <c r="E20" s="1"/>
      <c r="F20" s="13" t="s">
        <v>44</v>
      </c>
      <c r="G20" s="7"/>
      <c r="H20" s="10" t="str">
        <f>SUM(H15:H19)</f>
        <v>0</v>
      </c>
      <c r="I20" s="10" t="str">
        <f>SUM(I15:I19)</f>
        <v>0</v>
      </c>
      <c r="J20" s="4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3" t="s">
        <v>45</v>
      </c>
      <c r="I21" s="10" t="str">
        <f>(H20-I20)</f>
        <v>0</v>
      </c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4" t="s">
        <v>46</v>
      </c>
      <c r="B25" s="15"/>
      <c r="C25" s="15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 t="s">
        <v>47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4" t="s">
        <v>48</v>
      </c>
      <c r="B31" s="15"/>
      <c r="C31" s="15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 t="s">
        <v>49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F20:G20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1" sqref="C3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71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72</v>
      </c>
      <c r="D15" s="10" t="s">
        <v>73</v>
      </c>
      <c r="E15" s="10" t="s">
        <v>74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75</v>
      </c>
      <c r="C18" s="10" t="s">
        <v>76</v>
      </c>
      <c r="D18" s="10" t="s">
        <v>77</v>
      </c>
      <c r="E18" s="10" t="s">
        <v>78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79</v>
      </c>
      <c r="C19" s="10" t="s">
        <v>80</v>
      </c>
      <c r="D19" s="10" t="s">
        <v>81</v>
      </c>
      <c r="E19" s="10" t="s">
        <v>82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"/>
      <c r="B20" s="1"/>
      <c r="C20" s="1"/>
      <c r="D20" s="1"/>
      <c r="E20" s="1"/>
      <c r="F20" s="13" t="s">
        <v>44</v>
      </c>
      <c r="G20" s="7"/>
      <c r="H20" s="10" t="str">
        <f>SUM(H15:H19)</f>
        <v>0</v>
      </c>
      <c r="I20" s="10" t="str">
        <f>SUM(I15:I19)</f>
        <v>0</v>
      </c>
      <c r="J20" s="4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3" t="s">
        <v>45</v>
      </c>
      <c r="I21" s="10" t="str">
        <f>(H20-I20)</f>
        <v>0</v>
      </c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4" t="s">
        <v>46</v>
      </c>
      <c r="B25" s="15"/>
      <c r="C25" s="15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 t="s">
        <v>47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4" t="s">
        <v>48</v>
      </c>
      <c r="B31" s="15"/>
      <c r="C31" s="15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 t="s">
        <v>49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F20:G20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1" sqref="C3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83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51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84</v>
      </c>
      <c r="C15" s="10" t="s">
        <v>85</v>
      </c>
      <c r="D15" s="10" t="s">
        <v>86</v>
      </c>
      <c r="E15" s="10" t="s">
        <v>87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88</v>
      </c>
      <c r="C18" s="10" t="s">
        <v>85</v>
      </c>
      <c r="D18" s="10" t="s">
        <v>89</v>
      </c>
      <c r="E18" s="10" t="s">
        <v>87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84</v>
      </c>
      <c r="C19" s="10" t="s">
        <v>66</v>
      </c>
      <c r="D19" s="10" t="s">
        <v>90</v>
      </c>
      <c r="E19" s="10" t="s">
        <v>87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"/>
      <c r="B20" s="1"/>
      <c r="C20" s="1"/>
      <c r="D20" s="1"/>
      <c r="E20" s="1"/>
      <c r="F20" s="13" t="s">
        <v>44</v>
      </c>
      <c r="G20" s="7"/>
      <c r="H20" s="10" t="str">
        <f>SUM(H15:H19)</f>
        <v>0</v>
      </c>
      <c r="I20" s="10" t="str">
        <f>SUM(I15:I19)</f>
        <v>0</v>
      </c>
      <c r="J20" s="4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3" t="s">
        <v>45</v>
      </c>
      <c r="I21" s="10" t="str">
        <f>(H20-I20)</f>
        <v>0</v>
      </c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4" t="s">
        <v>46</v>
      </c>
      <c r="B25" s="15"/>
      <c r="C25" s="15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 t="s">
        <v>47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4" t="s">
        <v>48</v>
      </c>
      <c r="B31" s="15"/>
      <c r="C31" s="15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 t="s">
        <v>49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F20:G20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1" sqref="C3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91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51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84</v>
      </c>
      <c r="C15" s="10" t="s">
        <v>92</v>
      </c>
      <c r="D15" s="10" t="s">
        <v>93</v>
      </c>
      <c r="E15" s="10" t="s">
        <v>94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95</v>
      </c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84</v>
      </c>
      <c r="C18" s="10" t="s">
        <v>96</v>
      </c>
      <c r="D18" s="10" t="s">
        <v>97</v>
      </c>
      <c r="E18" s="10" t="s">
        <v>87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98</v>
      </c>
      <c r="C19" s="10" t="s">
        <v>99</v>
      </c>
      <c r="D19" s="10" t="s">
        <v>100</v>
      </c>
      <c r="E19" s="10" t="s">
        <v>101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"/>
      <c r="B20" s="1"/>
      <c r="C20" s="1"/>
      <c r="D20" s="1"/>
      <c r="E20" s="1"/>
      <c r="F20" s="13" t="s">
        <v>44</v>
      </c>
      <c r="G20" s="7"/>
      <c r="H20" s="10" t="str">
        <f>SUM(H15:H19)</f>
        <v>0</v>
      </c>
      <c r="I20" s="10" t="str">
        <f>SUM(I15:I19)</f>
        <v>0</v>
      </c>
      <c r="J20" s="4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3" t="s">
        <v>45</v>
      </c>
      <c r="I21" s="10" t="str">
        <f>(H20-I20)</f>
        <v>0</v>
      </c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4" t="s">
        <v>46</v>
      </c>
      <c r="B25" s="15"/>
      <c r="C25" s="15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 t="s">
        <v>47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4" t="s">
        <v>48</v>
      </c>
      <c r="B31" s="15"/>
      <c r="C31" s="15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 t="s">
        <v>49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F20:G20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1" sqref="C3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103</v>
      </c>
      <c r="C15" s="10" t="s">
        <v>104</v>
      </c>
      <c r="D15" s="10" t="s">
        <v>77</v>
      </c>
      <c r="E15" s="10" t="s">
        <v>105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106</v>
      </c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 t="s">
        <v>107</v>
      </c>
      <c r="C17" s="12" t="s">
        <v>108</v>
      </c>
      <c r="D17" s="12"/>
      <c r="E17" s="12"/>
      <c r="F17" s="12"/>
      <c r="G17" s="12"/>
      <c r="H17" s="12"/>
      <c r="I17" s="12"/>
      <c r="J17" s="12"/>
      <c r="K17" s="12" t="s">
        <v>109</v>
      </c>
      <c r="L17" s="12"/>
      <c r="M17" s="11"/>
    </row>
    <row r="18" spans="1:13">
      <c r="A18" s="10" t="s">
        <v>35</v>
      </c>
      <c r="B18" s="10" t="s">
        <v>110</v>
      </c>
      <c r="C18" s="10" t="s">
        <v>111</v>
      </c>
      <c r="D18" s="10" t="s">
        <v>112</v>
      </c>
      <c r="E18" s="10" t="s">
        <v>113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114</v>
      </c>
      <c r="L18" s="10"/>
      <c r="M18" s="11"/>
    </row>
    <row r="19" spans="1:13">
      <c r="A19" s="10" t="s">
        <v>39</v>
      </c>
      <c r="B19" s="10" t="s">
        <v>29</v>
      </c>
      <c r="C19" s="10" t="s">
        <v>115</v>
      </c>
      <c r="D19" s="10" t="s">
        <v>116</v>
      </c>
      <c r="E19" s="10" t="s">
        <v>117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"/>
      <c r="B20" s="1"/>
      <c r="C20" s="1"/>
      <c r="D20" s="1"/>
      <c r="E20" s="1"/>
      <c r="F20" s="13" t="s">
        <v>44</v>
      </c>
      <c r="G20" s="7"/>
      <c r="H20" s="10" t="str">
        <f>SUM(H15:H19)</f>
        <v>0</v>
      </c>
      <c r="I20" s="10" t="str">
        <f>SUM(I15:I19)</f>
        <v>0</v>
      </c>
      <c r="J20" s="4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3" t="s">
        <v>45</v>
      </c>
      <c r="I21" s="10" t="str">
        <f>(H20-I20)</f>
        <v>0</v>
      </c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4" t="s">
        <v>46</v>
      </c>
      <c r="B25" s="15"/>
      <c r="C25" s="15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 t="s">
        <v>47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4" t="s">
        <v>48</v>
      </c>
      <c r="B31" s="15"/>
      <c r="C31" s="15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 t="s">
        <v>49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F20:G20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31" sqref="C3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118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120</v>
      </c>
      <c r="C15" s="10" t="s">
        <v>121</v>
      </c>
      <c r="D15" s="10" t="s">
        <v>122</v>
      </c>
      <c r="E15" s="10" t="s">
        <v>123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124</v>
      </c>
      <c r="C18" s="10" t="s">
        <v>125</v>
      </c>
      <c r="D18" s="10" t="s">
        <v>126</v>
      </c>
      <c r="E18" s="10" t="s">
        <v>126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127</v>
      </c>
      <c r="C19" s="10" t="s">
        <v>128</v>
      </c>
      <c r="D19" s="10" t="s">
        <v>129</v>
      </c>
      <c r="E19" s="10" t="s">
        <v>130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"/>
      <c r="B20" s="1"/>
      <c r="C20" s="1"/>
      <c r="D20" s="1"/>
      <c r="E20" s="1"/>
      <c r="F20" s="13" t="s">
        <v>44</v>
      </c>
      <c r="G20" s="7"/>
      <c r="H20" s="10" t="str">
        <f>SUM(H15:H19)</f>
        <v>0</v>
      </c>
      <c r="I20" s="10" t="str">
        <f>SUM(I15:I19)</f>
        <v>0</v>
      </c>
      <c r="J20" s="4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3" t="s">
        <v>45</v>
      </c>
      <c r="I21" s="10" t="str">
        <f>(H20-I20)</f>
        <v>0</v>
      </c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4" t="s">
        <v>46</v>
      </c>
      <c r="B25" s="15"/>
      <c r="C25" s="15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 t="s">
        <v>47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4" t="s">
        <v>48</v>
      </c>
      <c r="B31" s="15"/>
      <c r="C31" s="15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 t="s">
        <v>49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F20:G20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23</vt:i4>
      </vt:variant>
    </vt:vector>
  </HeadingPairs>
  <TitlesOfParts>
    <vt:vector size="23" baseType="lpstr">
      <vt:lpstr>Resumo</vt:lpstr>
      <vt:lpstr>ALEXANDRO DO NASCIMENTO SILVA</vt:lpstr>
      <vt:lpstr>BRUNO SIECOLA BOMBONATE</vt:lpstr>
      <vt:lpstr>BRUNO WILLIANS SANTOS CRUZ</vt:lpstr>
      <vt:lpstr>DANIEL ARANHA JACOMETO</vt:lpstr>
      <vt:lpstr>DIEGO PEREIRA DE OLIVEIRA</vt:lpstr>
      <vt:lpstr>FABIO DOMINGOS DO NASCIMENTO</vt:lpstr>
      <vt:lpstr>FELIPE ALCEU REZENDE BEZERRA</vt:lpstr>
      <vt:lpstr>GABRIEL HENRIQUE CAMPOS DA SIL</vt:lpstr>
      <vt:lpstr>GABRIEL VASCONCELOS OLIVEIRA</vt:lpstr>
      <vt:lpstr>HERICK SILVA DE MELO</vt:lpstr>
      <vt:lpstr>JACO ISAQUE DOS SANTOS PENTEAD</vt:lpstr>
      <vt:lpstr>LIDIO DE BRITO DA COSTA</vt:lpstr>
      <vt:lpstr>MARCELO KUMSCHLIES BIGAS JUNIO</vt:lpstr>
      <vt:lpstr>MATHEUS TAIPINA PEDRO BANDEIRA</vt:lpstr>
      <vt:lpstr>MILENE LOIOLA SANTOS</vt:lpstr>
      <vt:lpstr>RAFAEL MEDEIROS E FERREIRA</vt:lpstr>
      <vt:lpstr>RICARDO ANDRE ALVES PESSOA</vt:lpstr>
      <vt:lpstr>RONNIERY SOARES BANDEIRA BARBO</vt:lpstr>
      <vt:lpstr>THIAGO TRAVASSO MACEDO</vt:lpstr>
      <vt:lpstr>VAGNER BATISTA DE LIMA</vt:lpstr>
      <vt:lpstr>WILLIAN ALVES ANDRIOLI</vt:lpstr>
      <vt:lpstr>YASMIN GONCALVES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2021-10-06T11:12:58-03:00</dcterms:created>
  <dcterms:modified xsi:type="dcterms:W3CDTF">2021-10-06T11:12:58-03:00</dcterms:modified>
  <dc:title>Untitled Spreadsheet</dc:title>
  <dc:description/>
  <dc:subject/>
  <cp:keywords/>
  <cp:category/>
</cp:coreProperties>
</file>