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1" autoFilterDateGrouping="1" firstSheet="0" minimized="0" showHorizontalScroll="1" showSheetTabs="1" showVerticalScroll="1" tabRatio="600" visibility="visible"/>
  </bookViews>
  <sheets>
    <sheet name="Resumo" sheetId="1" r:id="rId4"/>
    <sheet name="ALEXANDRO DO NASCIMENTO SILVA" sheetId="2" r:id="rId5"/>
    <sheet name="BRUNO SIECOLA BOMBONATE" sheetId="3" r:id="rId6"/>
    <sheet name="DANIEL ARANHA JACOMETO" sheetId="4" r:id="rId7"/>
    <sheet name="DIEGO PEREIRA DE OLIVEIRA" sheetId="5" r:id="rId8"/>
    <sheet name="FABIO DOMINGOS DO NASCIMENTO" sheetId="6" r:id="rId9"/>
    <sheet name="FELIPE ALCEU REZENDE BEZERRA" sheetId="7" r:id="rId10"/>
    <sheet name="FELIPE FERREIRA PEIXOTO" sheetId="8" r:id="rId11"/>
    <sheet name="GABRIEL HENRIQUE CAMPOS DA SIL" sheetId="9" r:id="rId12"/>
    <sheet name="GABRIEL VASCONCELOS OLIVEIRA" sheetId="10" r:id="rId13"/>
    <sheet name="HERICK SILVA DE MELO" sheetId="11" r:id="rId14"/>
    <sheet name="JACO ISAQUE DOS SANTOS PENTEAD" sheetId="12" r:id="rId15"/>
    <sheet name="LIDIO DE BRITO DA COSTA" sheetId="13" r:id="rId16"/>
    <sheet name="MARCELO KUMSCHLIES BIGAS JUNIO" sheetId="14" r:id="rId17"/>
    <sheet name="MATHEUS TAIPINA PEDRO BANDEIRA" sheetId="15" r:id="rId18"/>
    <sheet name="MILENE LOIOLA SANTOS" sheetId="16" r:id="rId19"/>
    <sheet name="RAFAEL MEDEIROS E FERREIRA" sheetId="17" r:id="rId20"/>
    <sheet name="RICARDO ANDRE ALVES PESSOA" sheetId="18" r:id="rId21"/>
    <sheet name="RONNIERY SOARES BANDEIRA BARBO" sheetId="19" r:id="rId22"/>
    <sheet name="THIAGO TRAVASSO MACEDO" sheetId="20" r:id="rId23"/>
    <sheet name="VAGNER BATISTA DE LIMA" sheetId="21" r:id="rId24"/>
    <sheet name="YASMIN GONCALVES SANTANA" sheetId="22" r:id="rId2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<sst xmlns="http://schemas.openxmlformats.org/spreadsheetml/2006/main" uniqueCount="432">
  <si>
    <t>Período</t>
  </si>
  <si>
    <t>de 01/11/2021 até 12/11/2021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</si>
  <si>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</si>
  <si>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</si>
  <si>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</si>
  <si>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</si>
  <si>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</si>
  <si>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</si>
  <si>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</si>
  <si>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</si>
  <si>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ALEXANDRO DO NASCIMENTO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</si>
  <si>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</si>
  <si>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</si>
  <si>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</si>
  <si>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</si>
  <si>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</si>
  <si>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</si>
  <si>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</si>
  <si>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</si>
  <si>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</si>
  <si>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</si>
  <si>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</si>
  <si>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</si>
  <si>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</si>
  <si>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</si>
  <si>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</si>
  <si>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</si>
  <si>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</si>
  <si>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</si>
  <si>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08:30</t>
  </si>
  <si>
    <t>12:20</t>
  </si>
  <si>
    <t>13:20</t>
  </si>
  <si>
    <t>17:30</t>
  </si>
  <si>
    <t>Terca-Feira, 02/11/2021</t>
  </si>
  <si>
    <t>Incomp.</t>
  </si>
  <si>
    <t>00:00</t>
  </si>
  <si>
    <t>Quarta-Feira, 03/11/2021</t>
  </si>
  <si>
    <t>11:42</t>
  </si>
  <si>
    <t>12:42</t>
  </si>
  <si>
    <t>17:00</t>
  </si>
  <si>
    <t>Quinta-Feira, 04/11/2021</t>
  </si>
  <si>
    <t>12:44</t>
  </si>
  <si>
    <t>17:02</t>
  </si>
  <si>
    <t>Sexta-Feira, 05/11/2021</t>
  </si>
  <si>
    <t>11:37</t>
  </si>
  <si>
    <t>12:39</t>
  </si>
  <si>
    <t>Sábado, 06/11/2021</t>
  </si>
  <si>
    <t>Domingo, 07/11/2021</t>
  </si>
  <si>
    <t>Segunda-Feira, 08/11/2021</t>
  </si>
  <si>
    <t>12:00</t>
  </si>
  <si>
    <t>13:30</t>
  </si>
  <si>
    <t>Ajustado / Esquecimento</t>
  </si>
  <si>
    <t>Terca-Feira, 09/11/2021</t>
  </si>
  <si>
    <t>08:01</t>
  </si>
  <si>
    <t>11:41</t>
  </si>
  <si>
    <t>13:00</t>
  </si>
  <si>
    <t>17:20</t>
  </si>
  <si>
    <t>Quarta-Feira, 10/11/2021</t>
  </si>
  <si>
    <t>07:30</t>
  </si>
  <si>
    <t>11:33</t>
  </si>
  <si>
    <t>13:05</t>
  </si>
  <si>
    <t>17:03</t>
  </si>
  <si>
    <t>Quinta-Feira, 11/11/2021</t>
  </si>
  <si>
    <t>08:02</t>
  </si>
  <si>
    <t>12:19</t>
  </si>
  <si>
    <t>13:19</t>
  </si>
  <si>
    <t>Sexta-Feira, 12/11/2021</t>
  </si>
  <si>
    <t>17:09</t>
  </si>
  <si>
    <t>TOTAIS</t>
  </si>
  <si>
    <t>SALDO</t>
  </si>
  <si>
    <t>assincolaboradoremp</t>
  </si>
  <si>
    <t>Assinatura do Colaborador</t>
  </si>
  <si>
    <t>assingestoremp</t>
  </si>
  <si>
    <t>Assinatura do Gestor</t>
  </si>
  <si>
    <t>BRUNO SIECOLA BOMBONATE</t>
  </si>
  <si>
    <t>Das 09:00 às 18:00 - 08:00 por dia</t>
  </si>
  <si>
    <t>09:31</t>
  </si>
  <si>
    <t>14:08</t>
  </si>
  <si>
    <t>15:08</t>
  </si>
  <si>
    <t>18:31</t>
  </si>
  <si>
    <t>09:26</t>
  </si>
  <si>
    <t>13:15</t>
  </si>
  <si>
    <t>14:15</t>
  </si>
  <si>
    <t>18:27</t>
  </si>
  <si>
    <t>09:28</t>
  </si>
  <si>
    <t>14:01</t>
  </si>
  <si>
    <t>15:01</t>
  </si>
  <si>
    <t>12:45</t>
  </si>
  <si>
    <t>14:27</t>
  </si>
  <si>
    <t>19:11</t>
  </si>
  <si>
    <t>09:34</t>
  </si>
  <si>
    <t>14:06</t>
  </si>
  <si>
    <t>15:06</t>
  </si>
  <si>
    <t>18:34</t>
  </si>
  <si>
    <t>08:56</t>
  </si>
  <si>
    <t>11:55</t>
  </si>
  <si>
    <t>13:26</t>
  </si>
  <si>
    <t>09:05</t>
  </si>
  <si>
    <t>12:07</t>
  </si>
  <si>
    <t>13:07</t>
  </si>
  <si>
    <t>17:51</t>
  </si>
  <si>
    <t>09:15</t>
  </si>
  <si>
    <t>11:52</t>
  </si>
  <si>
    <t>13:28</t>
  </si>
  <si>
    <t>19:00</t>
  </si>
  <si>
    <t>13:23</t>
  </si>
  <si>
    <t>14:32</t>
  </si>
  <si>
    <t>18:35</t>
  </si>
  <si>
    <t>DANIEL ARANHA JACOMETO</t>
  </si>
  <si>
    <t>13:21</t>
  </si>
  <si>
    <t>14:21</t>
  </si>
  <si>
    <t>16:03</t>
  </si>
  <si>
    <t>Desconto banco de horas</t>
  </si>
  <si>
    <t>08:43</t>
  </si>
  <si>
    <t>14:19</t>
  </si>
  <si>
    <t>15:19</t>
  </si>
  <si>
    <t>17:31</t>
  </si>
  <si>
    <t>AjustadoDesconto banco de horas</t>
  </si>
  <si>
    <t>12:32</t>
  </si>
  <si>
    <t>13:33</t>
  </si>
  <si>
    <t>17:06</t>
  </si>
  <si>
    <t>08:03</t>
  </si>
  <si>
    <t>12:43</t>
  </si>
  <si>
    <t>13:45</t>
  </si>
  <si>
    <t>17:14</t>
  </si>
  <si>
    <t>08:06</t>
  </si>
  <si>
    <t>14:28</t>
  </si>
  <si>
    <t>17:23</t>
  </si>
  <si>
    <t>08:58</t>
  </si>
  <si>
    <t>12:14</t>
  </si>
  <si>
    <t>13:14</t>
  </si>
  <si>
    <t>Declaração de horas / Consulta médica</t>
  </si>
  <si>
    <t>07:02:00</t>
  </si>
  <si>
    <t>09:45</t>
  </si>
  <si>
    <t>13:16</t>
  </si>
  <si>
    <t>14:17</t>
  </si>
  <si>
    <t>18:01</t>
  </si>
  <si>
    <t>DIEGO PEREIRA DE OLIVEIRA</t>
  </si>
  <si>
    <t>09:00</t>
  </si>
  <si>
    <t>13:02</t>
  </si>
  <si>
    <t>18:00</t>
  </si>
  <si>
    <t>09:04</t>
  </si>
  <si>
    <t>12:08</t>
  </si>
  <si>
    <t>08:59</t>
  </si>
  <si>
    <t>12:03</t>
  </si>
  <si>
    <t>12:59</t>
  </si>
  <si>
    <t>12:10</t>
  </si>
  <si>
    <t>13:40</t>
  </si>
  <si>
    <t>18:30</t>
  </si>
  <si>
    <t>14:00</t>
  </si>
  <si>
    <t>12:01</t>
  </si>
  <si>
    <t>FABIO DOMINGOS DO NASCIMENTO</t>
  </si>
  <si>
    <t>13:32</t>
  </si>
  <si>
    <t>13:06</t>
  </si>
  <si>
    <t>18:02</t>
  </si>
  <si>
    <t>15:12</t>
  </si>
  <si>
    <t>16:11</t>
  </si>
  <si>
    <t>18:33</t>
  </si>
  <si>
    <t>Levantamento PBI / Squad / Horas</t>
  </si>
  <si>
    <t>13:08</t>
  </si>
  <si>
    <t>14:16</t>
  </si>
  <si>
    <t>18:08</t>
  </si>
  <si>
    <t>Reunião com Ricardo sobre SP de CobrançaNET</t>
  </si>
  <si>
    <t>13:12</t>
  </si>
  <si>
    <t>14:31</t>
  </si>
  <si>
    <t>18:19</t>
  </si>
  <si>
    <t>Compensado horário de almoço que bati incorretamente hoje.</t>
  </si>
  <si>
    <t>13:38</t>
  </si>
  <si>
    <t>14:38</t>
  </si>
  <si>
    <t>13:10</t>
  </si>
  <si>
    <t>14:10</t>
  </si>
  <si>
    <t>13:36</t>
  </si>
  <si>
    <t>14:36</t>
  </si>
  <si>
    <t>17:59</t>
  </si>
  <si>
    <t>FELIPE ALCEU REZENDE BEZERRA</t>
  </si>
  <si>
    <t>FELIPE FERREIRA PEIXOTO</t>
  </si>
  <si>
    <t>09:47</t>
  </si>
  <si>
    <t>13:04</t>
  </si>
  <si>
    <t>14:05</t>
  </si>
  <si>
    <t>18:51</t>
  </si>
  <si>
    <t>09:29</t>
  </si>
  <si>
    <t>13:46</t>
  </si>
  <si>
    <t>14:58</t>
  </si>
  <si>
    <t>18:55</t>
  </si>
  <si>
    <t>09:52</t>
  </si>
  <si>
    <t>16:01</t>
  </si>
  <si>
    <t>19:14</t>
  </si>
  <si>
    <t>08:29</t>
  </si>
  <si>
    <t>14:53</t>
  </si>
  <si>
    <t>15:58</t>
  </si>
  <si>
    <t>08:40</t>
  </si>
  <si>
    <t>13:55</t>
  </si>
  <si>
    <t>15:03</t>
  </si>
  <si>
    <t>17:50</t>
  </si>
  <si>
    <t>09:58</t>
  </si>
  <si>
    <t>13:47</t>
  </si>
  <si>
    <t>08:42</t>
  </si>
  <si>
    <t>14:13</t>
  </si>
  <si>
    <t>15:14</t>
  </si>
  <si>
    <t>17:53</t>
  </si>
  <si>
    <t>13:35</t>
  </si>
  <si>
    <t>14:40</t>
  </si>
  <si>
    <t>18:16</t>
  </si>
  <si>
    <t>08:14</t>
  </si>
  <si>
    <t>17:44</t>
  </si>
  <si>
    <t>GABRIEL HENRIQUE CAMPOS DA SILVA</t>
  </si>
  <si>
    <t>Das 10:00 às 19:00 - 08:00 por dia</t>
  </si>
  <si>
    <t>10:01</t>
  </si>
  <si>
    <t>16:26</t>
  </si>
  <si>
    <t>17:29</t>
  </si>
  <si>
    <t>18:39</t>
  </si>
  <si>
    <t>09:35</t>
  </si>
  <si>
    <t>17:17</t>
  </si>
  <si>
    <t>18:17</t>
  </si>
  <si>
    <t>19:02</t>
  </si>
  <si>
    <t>Ajustado / Esqueci por estar finalizando uma atividade e sair em seguida.</t>
  </si>
  <si>
    <t>16:47</t>
  </si>
  <si>
    <t>18:48</t>
  </si>
  <si>
    <t>19:04</t>
  </si>
  <si>
    <t>15:53</t>
  </si>
  <si>
    <t>09:16</t>
  </si>
  <si>
    <t>15:39</t>
  </si>
  <si>
    <t>16:39</t>
  </si>
  <si>
    <t>10:00</t>
  </si>
  <si>
    <t>13:49</t>
  </si>
  <si>
    <t>14:49</t>
  </si>
  <si>
    <t>07:59</t>
  </si>
  <si>
    <t>16:09</t>
  </si>
  <si>
    <t>15:07</t>
  </si>
  <si>
    <t>16:12</t>
  </si>
  <si>
    <t>10:03</t>
  </si>
  <si>
    <t>15:45</t>
  </si>
  <si>
    <t>16:45</t>
  </si>
  <si>
    <t>19:05</t>
  </si>
  <si>
    <t>GABRIEL VASCONCELOS OLIVEIRA</t>
  </si>
  <si>
    <t>18:28</t>
  </si>
  <si>
    <t>Ajustado / Esquecimento Saída para almoçoRetorno do almoço 13min atrasado por um problema pessoal - será compensado ainda hoje!Saída atrasada pois estava resolvendo um chamado</t>
  </si>
  <si>
    <t>Feriado</t>
  </si>
  <si>
    <t>00:00:00</t>
  </si>
  <si>
    <t>14:12</t>
  </si>
  <si>
    <t>16:10</t>
  </si>
  <si>
    <t>17:10</t>
  </si>
  <si>
    <t>Saída 17min depois para compensar o atraso na entrada, pois a máquina demorou em torno de 15min para ligar.</t>
  </si>
  <si>
    <t>09:02</t>
  </si>
  <si>
    <t>14:03</t>
  </si>
  <si>
    <t>18:09</t>
  </si>
  <si>
    <t>Saída atrasada para compensar os horários anteriores. Na segunda feira, farei o ajuste do Banco de Horas!</t>
  </si>
  <si>
    <t>14:37</t>
  </si>
  <si>
    <t>15:37</t>
  </si>
  <si>
    <t xml:space="preserve">Ajustado / conexão tinha caído </t>
  </si>
  <si>
    <t>09:09</t>
  </si>
  <si>
    <t>14:02</t>
  </si>
  <si>
    <t>15:02</t>
  </si>
  <si>
    <t>18:24</t>
  </si>
  <si>
    <t>18:06</t>
  </si>
  <si>
    <t>10:04</t>
  </si>
  <si>
    <t>15:00</t>
  </si>
  <si>
    <t>19:06</t>
  </si>
  <si>
    <t>09:21</t>
  </si>
  <si>
    <t>15:33</t>
  </si>
  <si>
    <t>16:33</t>
  </si>
  <si>
    <t>18:21</t>
  </si>
  <si>
    <t>Entrada atrasada para descontar do saldo positivo</t>
  </si>
  <si>
    <t>HERICK SILVA DE MELO</t>
  </si>
  <si>
    <t>10:56</t>
  </si>
  <si>
    <t>13:52</t>
  </si>
  <si>
    <t>14:51</t>
  </si>
  <si>
    <t>19:35</t>
  </si>
  <si>
    <t>18:04</t>
  </si>
  <si>
    <t>19:31</t>
  </si>
  <si>
    <t>20:13</t>
  </si>
  <si>
    <t>09:57</t>
  </si>
  <si>
    <t>13:42</t>
  </si>
  <si>
    <t>14:43</t>
  </si>
  <si>
    <t>19:25</t>
  </si>
  <si>
    <t>15:40</t>
  </si>
  <si>
    <t>16:40</t>
  </si>
  <si>
    <t>19:03</t>
  </si>
  <si>
    <t>09:55</t>
  </si>
  <si>
    <t>16:02</t>
  </si>
  <si>
    <t>21:48</t>
  </si>
  <si>
    <t>precisei resolver um problema pessoal durante o almoço.compensando hora do almoço.</t>
  </si>
  <si>
    <t>10:09</t>
  </si>
  <si>
    <t>18:56</t>
  </si>
  <si>
    <t>16:50</t>
  </si>
  <si>
    <t>10:25</t>
  </si>
  <si>
    <t>15:44</t>
  </si>
  <si>
    <t>17:04</t>
  </si>
  <si>
    <t>19:26</t>
  </si>
  <si>
    <t>10:14</t>
  </si>
  <si>
    <t>09:56</t>
  </si>
  <si>
    <t>17:37</t>
  </si>
  <si>
    <t>18:42</t>
  </si>
  <si>
    <t>19:13</t>
  </si>
  <si>
    <t>JACO ISAQUE DOS SANTOS PENTEADO</t>
  </si>
  <si>
    <t>07:50</t>
  </si>
  <si>
    <t>15:35</t>
  </si>
  <si>
    <t>17:43</t>
  </si>
  <si>
    <t>07:48</t>
  </si>
  <si>
    <t>12:24</t>
  </si>
  <si>
    <t>13:43</t>
  </si>
  <si>
    <t>13:13</t>
  </si>
  <si>
    <t>12:06</t>
  </si>
  <si>
    <t>08:12</t>
  </si>
  <si>
    <t>13:03</t>
  </si>
  <si>
    <t>17:16</t>
  </si>
  <si>
    <t>07:45</t>
  </si>
  <si>
    <t>16:55</t>
  </si>
  <si>
    <t>07:17</t>
  </si>
  <si>
    <t>15:05</t>
  </si>
  <si>
    <t>16:14</t>
  </si>
  <si>
    <t>16:41</t>
  </si>
  <si>
    <t>09:17</t>
  </si>
  <si>
    <t>12:29</t>
  </si>
  <si>
    <t>14:04</t>
  </si>
  <si>
    <t>08:33</t>
  </si>
  <si>
    <t>17:48</t>
  </si>
  <si>
    <t>LIDIO DE BRITO DA COSTA</t>
  </si>
  <si>
    <t>15:36</t>
  </si>
  <si>
    <t>Ajustado / esqueci a marcação</t>
  </si>
  <si>
    <t>07:53</t>
  </si>
  <si>
    <t>20:01</t>
  </si>
  <si>
    <t>07:43</t>
  </si>
  <si>
    <t>17:22</t>
  </si>
  <si>
    <t>07:38</t>
  </si>
  <si>
    <t>17:27</t>
  </si>
  <si>
    <t>07:52</t>
  </si>
  <si>
    <t>11:11</t>
  </si>
  <si>
    <t>12:11</t>
  </si>
  <si>
    <t>07:46</t>
  </si>
  <si>
    <t>12:56</t>
  </si>
  <si>
    <t>13:56</t>
  </si>
  <si>
    <t>14:14</t>
  </si>
  <si>
    <t>17:15</t>
  </si>
  <si>
    <t>MARCELO KUMSCHLIES BIGAS JUNIOR</t>
  </si>
  <si>
    <t>Day Off Feriado</t>
  </si>
  <si>
    <t>13:44</t>
  </si>
  <si>
    <t>12:58</t>
  </si>
  <si>
    <t>13:57</t>
  </si>
  <si>
    <t>08:08</t>
  </si>
  <si>
    <t>12:28</t>
  </si>
  <si>
    <t>17:07</t>
  </si>
  <si>
    <t>Ajustado / ajustar para 13:30, voltei e esqueci de bater o ponto.</t>
  </si>
  <si>
    <t>08:15</t>
  </si>
  <si>
    <t>12:54</t>
  </si>
  <si>
    <t>13:54</t>
  </si>
  <si>
    <t>18:53</t>
  </si>
  <si>
    <t>Ajustando veiculos usados, sistema enviando emails errados, causado prejuizo e podendo gerar processos e problema de auditoria.</t>
  </si>
  <si>
    <t>08:09</t>
  </si>
  <si>
    <t>14:20</t>
  </si>
  <si>
    <t>18:49</t>
  </si>
  <si>
    <t>19:29</t>
  </si>
  <si>
    <t>Ajustado / ajustar para 14:20 esqueci de baterTrabalhando a subida do ajuste no Veículos Usados, era pra subir hoje, mas usuário foi embora.IBK sem gerar boleto, chamado para verificar.Encontrado problema e ajustado, IBK está gerando boletos agora.</t>
  </si>
  <si>
    <t>12:30</t>
  </si>
  <si>
    <t>07:54</t>
  </si>
  <si>
    <t>14:46</t>
  </si>
  <si>
    <t>17:01</t>
  </si>
  <si>
    <t>MATHEUS TAIPINA PEDRO BANDEIRA</t>
  </si>
  <si>
    <t>Ferias</t>
  </si>
  <si>
    <t>13:09</t>
  </si>
  <si>
    <t>14:11</t>
  </si>
  <si>
    <t>10:22</t>
  </si>
  <si>
    <t>REUNIÃO DE ALINHAMENTO DE INFRAESTRUTURA.</t>
  </si>
  <si>
    <t>12:36</t>
  </si>
  <si>
    <t>ESQUECI DE BATER ENTRADA. ÀS 8HSVOLTA ALMOÇO AS 14HS</t>
  </si>
  <si>
    <t>MILENE LOIOLA SANTOS</t>
  </si>
  <si>
    <t>17:52</t>
  </si>
  <si>
    <t>17:55</t>
  </si>
  <si>
    <t>Retorno do almoço 15hrs</t>
  </si>
  <si>
    <t>Retorno: 13:14</t>
  </si>
  <si>
    <t>17:19</t>
  </si>
  <si>
    <t>Day off</t>
  </si>
  <si>
    <t>08:04</t>
  </si>
  <si>
    <t>14:22</t>
  </si>
  <si>
    <t>17:28</t>
  </si>
  <si>
    <t>RAFAEL MEDEIROS E FERREIRA</t>
  </si>
  <si>
    <t>13:58</t>
  </si>
  <si>
    <t>12:23</t>
  </si>
  <si>
    <t>13:24</t>
  </si>
  <si>
    <t>12:02</t>
  </si>
  <si>
    <t>12:53</t>
  </si>
  <si>
    <t>13:53</t>
  </si>
  <si>
    <t>RICARDO ANDRE ALVES PESSOA</t>
  </si>
  <si>
    <t>Atestado</t>
  </si>
  <si>
    <t>07:24</t>
  </si>
  <si>
    <t>18:40</t>
  </si>
  <si>
    <t>07:00</t>
  </si>
  <si>
    <t>18:12</t>
  </si>
  <si>
    <t>07:21</t>
  </si>
  <si>
    <t>18:44</t>
  </si>
  <si>
    <t>07:02</t>
  </si>
  <si>
    <t>19:15</t>
  </si>
  <si>
    <t>RONNIERY SOARES BANDEIRA BARBOZA</t>
  </si>
  <si>
    <t>12:16</t>
  </si>
  <si>
    <t>12:46</t>
  </si>
  <si>
    <t>08:10</t>
  </si>
  <si>
    <t>14:09</t>
  </si>
  <si>
    <t>12:15</t>
  </si>
  <si>
    <t>14:30</t>
  </si>
  <si>
    <t>Declaração de Horas / Consulta médica</t>
  </si>
  <si>
    <t>05:30:00</t>
  </si>
  <si>
    <t>12:09</t>
  </si>
  <si>
    <t>Entrada mais cedo pq preciso sair mais cedo</t>
  </si>
  <si>
    <t>THIAGO TRAVASSO MACEDO</t>
  </si>
  <si>
    <t>09:01</t>
  </si>
  <si>
    <t>15:49</t>
  </si>
  <si>
    <t>16:51</t>
  </si>
  <si>
    <t>18:26</t>
  </si>
  <si>
    <t>09:19</t>
  </si>
  <si>
    <t>15:54</t>
  </si>
  <si>
    <t>18:13</t>
  </si>
  <si>
    <t>Ajustado / Motivo: voltei do almoço e entrei em reunião</t>
  </si>
  <si>
    <t>18:50</t>
  </si>
  <si>
    <t>CEA</t>
  </si>
  <si>
    <t>Férias</t>
  </si>
  <si>
    <t>VAGNER BATISTA DE LIMA</t>
  </si>
  <si>
    <t>Das  às  - 08:00 por dia</t>
  </si>
  <si>
    <t>YASMIN GONCALVES SANTANA</t>
  </si>
  <si>
    <t>13:29</t>
  </si>
  <si>
    <t xml:space="preserve">Retorno 14:30 esqueci de registrar </t>
  </si>
  <si>
    <t>08:11</t>
  </si>
  <si>
    <t>08:46</t>
  </si>
  <si>
    <t>18:29</t>
  </si>
  <si>
    <t>17:05</t>
  </si>
  <si>
    <t xml:space="preserve">Almoço 13:20 não registrou Retorno 14:22 </t>
  </si>
  <si>
    <t>08:17</t>
  </si>
  <si>
    <t>14:18</t>
  </si>
  <si>
    <t xml:space="preserve">Retorno 15:18 esqueci de registrar </t>
  </si>
  <si>
    <t>12:48</t>
  </si>
  <si>
    <t>17:12</t>
  </si>
  <si>
    <t>13:51</t>
  </si>
  <si>
    <t>08:18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</si>
</sst>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38" sqref="C3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234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75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138</v>
      </c>
      <c r="C15" s="10" t="s">
        <v>201</v>
      </c>
      <c r="D15" s="10" t="s">
        <v>219</v>
      </c>
      <c r="E15" s="10" t="s">
        <v>235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236</v>
      </c>
      <c r="L15" s="10"/>
      <c r="M15" s="11"/>
    </row>
    <row r="16" spans="1:21">
      <c r="A16" s="10" t="s">
        <v>33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237</v>
      </c>
      <c r="L16" s="10"/>
      <c r="M16" s="11"/>
      <c r="U16" s="16" t="s">
        <v>238</v>
      </c>
    </row>
    <row r="17" spans="1:21">
      <c r="A17" s="10" t="s">
        <v>36</v>
      </c>
      <c r="B17" s="10" t="s">
        <v>138</v>
      </c>
      <c r="C17" s="10" t="s">
        <v>169</v>
      </c>
      <c r="D17" s="10" t="s">
        <v>239</v>
      </c>
      <c r="E17" s="10" t="s">
        <v>154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220</v>
      </c>
      <c r="C18" s="10" t="s">
        <v>240</v>
      </c>
      <c r="D18" s="10" t="s">
        <v>241</v>
      </c>
      <c r="E18" s="10" t="s">
        <v>213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242</v>
      </c>
      <c r="L18" s="10"/>
      <c r="M18" s="11"/>
    </row>
    <row r="19" spans="1:21">
      <c r="A19" s="10" t="s">
        <v>43</v>
      </c>
      <c r="B19" s="10" t="s">
        <v>243</v>
      </c>
      <c r="C19" s="10" t="s">
        <v>244</v>
      </c>
      <c r="D19" s="10" t="s">
        <v>192</v>
      </c>
      <c r="E19" s="10" t="s">
        <v>245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246</v>
      </c>
      <c r="L19" s="10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138</v>
      </c>
      <c r="C22" s="10" t="s">
        <v>247</v>
      </c>
      <c r="D22" s="10" t="s">
        <v>248</v>
      </c>
      <c r="E22" s="10" t="s">
        <v>140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249</v>
      </c>
      <c r="L22" s="10"/>
      <c r="M22" s="11"/>
    </row>
    <row r="23" spans="1:21">
      <c r="A23" s="10" t="s">
        <v>52</v>
      </c>
      <c r="B23" s="10" t="s">
        <v>250</v>
      </c>
      <c r="C23" s="10" t="s">
        <v>251</v>
      </c>
      <c r="D23" s="10" t="s">
        <v>252</v>
      </c>
      <c r="E23" s="10" t="s">
        <v>253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243</v>
      </c>
      <c r="C24" s="10" t="s">
        <v>81</v>
      </c>
      <c r="D24" s="10" t="s">
        <v>82</v>
      </c>
      <c r="E24" s="10" t="s">
        <v>254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255</v>
      </c>
      <c r="C25" s="10" t="s">
        <v>149</v>
      </c>
      <c r="D25" s="10" t="s">
        <v>256</v>
      </c>
      <c r="E25" s="10" t="s">
        <v>257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258</v>
      </c>
      <c r="C26" s="10" t="s">
        <v>259</v>
      </c>
      <c r="D26" s="10" t="s">
        <v>260</v>
      </c>
      <c r="E26" s="10" t="s">
        <v>261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262</v>
      </c>
      <c r="L26" s="10"/>
      <c r="M26" s="11"/>
    </row>
    <row r="27" spans="1:21">
      <c r="A27" s="1"/>
      <c r="B27" s="1"/>
      <c r="C27" s="1"/>
      <c r="D27" s="1"/>
      <c r="E27" s="1"/>
      <c r="F27" s="13" t="s">
        <v>68</v>
      </c>
      <c r="G27" s="7"/>
      <c r="H27" s="10" t="str">
        <f>SUM(H15:H26)</f>
        <v>0</v>
      </c>
      <c r="I27" s="10" t="str">
        <f>SUM(I15:I26)</f>
        <v>0</v>
      </c>
      <c r="J27" s="4"/>
      <c r="K27" s="1"/>
      <c r="L27" s="1"/>
    </row>
    <row r="28" spans="1:21">
      <c r="A28" s="1"/>
      <c r="B28" s="1"/>
      <c r="C28" s="1"/>
      <c r="D28" s="1"/>
      <c r="E28" s="1"/>
      <c r="F28" s="1"/>
      <c r="G28" s="1"/>
      <c r="H28" s="13" t="s">
        <v>69</v>
      </c>
      <c r="I28" s="10" t="str">
        <f>(H27-I27)</f>
        <v>0</v>
      </c>
      <c r="J28" s="1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4" t="s">
        <v>70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 t="s">
        <v>71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4" t="s">
        <v>72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73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F27:G27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8" sqref="C3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263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206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707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264</v>
      </c>
      <c r="C15" s="10" t="s">
        <v>265</v>
      </c>
      <c r="D15" s="10" t="s">
        <v>266</v>
      </c>
      <c r="E15" s="10" t="s">
        <v>267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36</v>
      </c>
      <c r="B17" s="10" t="s">
        <v>223</v>
      </c>
      <c r="C17" s="10" t="s">
        <v>268</v>
      </c>
      <c r="D17" s="10" t="s">
        <v>269</v>
      </c>
      <c r="E17" s="10" t="s">
        <v>270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271</v>
      </c>
      <c r="C18" s="10" t="s">
        <v>272</v>
      </c>
      <c r="D18" s="10" t="s">
        <v>273</v>
      </c>
      <c r="E18" s="10" t="s">
        <v>274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230</v>
      </c>
      <c r="C19" s="10" t="s">
        <v>275</v>
      </c>
      <c r="D19" s="10" t="s">
        <v>276</v>
      </c>
      <c r="E19" s="10" t="s">
        <v>277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 t="s">
        <v>278</v>
      </c>
      <c r="C22" s="10" t="s">
        <v>122</v>
      </c>
      <c r="D22" s="10" t="s">
        <v>279</v>
      </c>
      <c r="E22" s="10" t="s">
        <v>280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281</v>
      </c>
      <c r="L22" s="10"/>
      <c r="M22" s="11"/>
    </row>
    <row r="23" spans="1:13">
      <c r="A23" s="10" t="s">
        <v>52</v>
      </c>
      <c r="B23" s="10" t="s">
        <v>282</v>
      </c>
      <c r="C23" s="10" t="s">
        <v>219</v>
      </c>
      <c r="D23" s="10" t="s">
        <v>116</v>
      </c>
      <c r="E23" s="10" t="s">
        <v>283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284</v>
      </c>
      <c r="L23" s="10"/>
      <c r="M23" s="11"/>
    </row>
    <row r="24" spans="1:13">
      <c r="A24" s="10" t="s">
        <v>57</v>
      </c>
      <c r="B24" s="10" t="s">
        <v>285</v>
      </c>
      <c r="C24" s="10" t="s">
        <v>286</v>
      </c>
      <c r="D24" s="10" t="s">
        <v>287</v>
      </c>
      <c r="E24" s="10" t="s">
        <v>288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289</v>
      </c>
      <c r="C25" s="10" t="s">
        <v>154</v>
      </c>
      <c r="D25" s="10" t="s">
        <v>257</v>
      </c>
      <c r="E25" s="10" t="s">
        <v>267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290</v>
      </c>
      <c r="C26" s="10" t="s">
        <v>291</v>
      </c>
      <c r="D26" s="10" t="s">
        <v>292</v>
      </c>
      <c r="E26" s="10" t="s">
        <v>293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"/>
      <c r="B27" s="1"/>
      <c r="C27" s="1"/>
      <c r="D27" s="1"/>
      <c r="E27" s="1"/>
      <c r="F27" s="13" t="s">
        <v>68</v>
      </c>
      <c r="G27" s="7"/>
      <c r="H27" s="10" t="str">
        <f>SUM(H15:H26)</f>
        <v>0</v>
      </c>
      <c r="I27" s="10" t="str">
        <f>SUM(I15:I26)</f>
        <v>0</v>
      </c>
      <c r="J27" s="4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3" t="s">
        <v>69</v>
      </c>
      <c r="I28" s="10" t="str">
        <f>(H27-I27)</f>
        <v>0</v>
      </c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4" t="s">
        <v>70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 t="s">
        <v>71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72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73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F27:G27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8" sqref="C3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294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295</v>
      </c>
      <c r="C15" s="10" t="s">
        <v>195</v>
      </c>
      <c r="D15" s="10" t="s">
        <v>296</v>
      </c>
      <c r="E15" s="10" t="s">
        <v>297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36</v>
      </c>
      <c r="B17" s="10" t="s">
        <v>298</v>
      </c>
      <c r="C17" s="10" t="s">
        <v>299</v>
      </c>
      <c r="D17" s="10" t="s">
        <v>300</v>
      </c>
      <c r="E17" s="10" t="s">
        <v>67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63</v>
      </c>
      <c r="C18" s="10" t="s">
        <v>98</v>
      </c>
      <c r="D18" s="10" t="s">
        <v>301</v>
      </c>
      <c r="E18" s="10" t="s">
        <v>241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51</v>
      </c>
      <c r="L18" s="10"/>
      <c r="M18" s="11"/>
    </row>
    <row r="19" spans="1:13">
      <c r="A19" s="10" t="s">
        <v>43</v>
      </c>
      <c r="B19" s="10" t="s">
        <v>4</v>
      </c>
      <c r="C19" s="10" t="s">
        <v>302</v>
      </c>
      <c r="D19" s="10" t="s">
        <v>130</v>
      </c>
      <c r="E19" s="10" t="s">
        <v>61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51</v>
      </c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 t="s">
        <v>303</v>
      </c>
      <c r="C22" s="10" t="s">
        <v>49</v>
      </c>
      <c r="D22" s="10" t="s">
        <v>304</v>
      </c>
      <c r="E22" s="10" t="s">
        <v>305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306</v>
      </c>
      <c r="C23" s="10" t="s">
        <v>177</v>
      </c>
      <c r="D23" s="10" t="s">
        <v>135</v>
      </c>
      <c r="E23" s="10" t="s">
        <v>307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308</v>
      </c>
      <c r="C24" s="10" t="s">
        <v>309</v>
      </c>
      <c r="D24" s="10" t="s">
        <v>310</v>
      </c>
      <c r="E24" s="10" t="s">
        <v>311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312</v>
      </c>
      <c r="C25" s="10" t="s">
        <v>313</v>
      </c>
      <c r="D25" s="10" t="s">
        <v>314</v>
      </c>
      <c r="E25" s="10" t="s">
        <v>210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315</v>
      </c>
      <c r="C26" s="10" t="s">
        <v>30</v>
      </c>
      <c r="D26" s="10" t="s">
        <v>103</v>
      </c>
      <c r="E26" s="10" t="s">
        <v>316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"/>
      <c r="B27" s="1"/>
      <c r="C27" s="1"/>
      <c r="D27" s="1"/>
      <c r="E27" s="1"/>
      <c r="F27" s="13" t="s">
        <v>68</v>
      </c>
      <c r="G27" s="7"/>
      <c r="H27" s="10" t="str">
        <f>SUM(H15:H26)</f>
        <v>0</v>
      </c>
      <c r="I27" s="10" t="str">
        <f>SUM(I15:I26)</f>
        <v>0</v>
      </c>
      <c r="J27" s="4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3" t="s">
        <v>69</v>
      </c>
      <c r="I28" s="10" t="str">
        <f>(H27-I27)</f>
        <v>0</v>
      </c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4" t="s">
        <v>70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 t="s">
        <v>71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72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73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F27:G27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8" sqref="C3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317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226</v>
      </c>
      <c r="C15" s="10" t="s">
        <v>172</v>
      </c>
      <c r="D15" s="10" t="s">
        <v>318</v>
      </c>
      <c r="E15" s="10" t="s">
        <v>217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319</v>
      </c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36</v>
      </c>
      <c r="B17" s="10" t="s">
        <v>320</v>
      </c>
      <c r="C17" s="10" t="s">
        <v>81</v>
      </c>
      <c r="D17" s="10" t="s">
        <v>160</v>
      </c>
      <c r="E17" s="10" t="s">
        <v>321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322</v>
      </c>
      <c r="C18" s="10" t="s">
        <v>139</v>
      </c>
      <c r="D18" s="10" t="s">
        <v>251</v>
      </c>
      <c r="E18" s="10" t="s">
        <v>323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324</v>
      </c>
      <c r="C19" s="10" t="s">
        <v>81</v>
      </c>
      <c r="D19" s="10" t="s">
        <v>82</v>
      </c>
      <c r="E19" s="10" t="s">
        <v>325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/>
      <c r="C22" s="10"/>
      <c r="D22" s="10"/>
      <c r="E22" s="10"/>
      <c r="F22" s="10"/>
      <c r="G22" s="10"/>
      <c r="H22" s="10" t="s">
        <v>34</v>
      </c>
      <c r="I22" s="10" t="str">
        <f>(J2+J1)</f>
        <v>0</v>
      </c>
      <c r="J22" s="10" t="s">
        <v>35</v>
      </c>
      <c r="K22" s="10"/>
      <c r="L22" s="10"/>
      <c r="M22" s="11"/>
    </row>
    <row r="23" spans="1:13">
      <c r="A23" s="10" t="s">
        <v>52</v>
      </c>
      <c r="B23" s="10" t="s">
        <v>326</v>
      </c>
      <c r="C23" s="10" t="s">
        <v>327</v>
      </c>
      <c r="D23" s="10" t="s">
        <v>328</v>
      </c>
      <c r="E23" s="10" t="s">
        <v>213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329</v>
      </c>
      <c r="C24" s="10" t="s">
        <v>153</v>
      </c>
      <c r="D24" s="10" t="s">
        <v>91</v>
      </c>
      <c r="E24" s="10" t="s">
        <v>305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4</v>
      </c>
      <c r="C25" s="10" t="s">
        <v>330</v>
      </c>
      <c r="D25" s="10" t="s">
        <v>331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306</v>
      </c>
      <c r="C26" s="10" t="s">
        <v>304</v>
      </c>
      <c r="D26" s="10" t="s">
        <v>332</v>
      </c>
      <c r="E26" s="10" t="s">
        <v>333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"/>
      <c r="B27" s="1"/>
      <c r="C27" s="1"/>
      <c r="D27" s="1"/>
      <c r="E27" s="1"/>
      <c r="F27" s="13" t="s">
        <v>68</v>
      </c>
      <c r="G27" s="7"/>
      <c r="H27" s="10" t="str">
        <f>SUM(H15:H26)</f>
        <v>0</v>
      </c>
      <c r="I27" s="10" t="str">
        <f>SUM(I15:I26)</f>
        <v>0</v>
      </c>
      <c r="J27" s="4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3" t="s">
        <v>69</v>
      </c>
      <c r="I28" s="10" t="str">
        <f>(H27-I27)</f>
        <v>0</v>
      </c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4" t="s">
        <v>70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 t="s">
        <v>71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72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73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F27:G27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38" sqref="C3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334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35</v>
      </c>
      <c r="C15" s="10" t="s">
        <v>35</v>
      </c>
      <c r="D15" s="10" t="s">
        <v>35</v>
      </c>
      <c r="E15" s="10" t="s">
        <v>35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335</v>
      </c>
      <c r="L15" s="10"/>
      <c r="M15" s="11"/>
      <c r="U15" s="16" t="s">
        <v>238</v>
      </c>
    </row>
    <row r="16" spans="1:21">
      <c r="A16" s="10" t="s">
        <v>33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237</v>
      </c>
      <c r="L16" s="10"/>
      <c r="M16" s="11"/>
      <c r="U16" s="16" t="s">
        <v>238</v>
      </c>
    </row>
    <row r="17" spans="1:21">
      <c r="A17" s="10" t="s">
        <v>36</v>
      </c>
      <c r="B17" s="10" t="s">
        <v>53</v>
      </c>
      <c r="C17" s="10" t="s">
        <v>45</v>
      </c>
      <c r="D17" s="10" t="s">
        <v>336</v>
      </c>
      <c r="E17" s="10" t="s">
        <v>127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121</v>
      </c>
      <c r="C18" s="10" t="s">
        <v>337</v>
      </c>
      <c r="D18" s="10" t="s">
        <v>338</v>
      </c>
      <c r="E18" s="10" t="s">
        <v>241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339</v>
      </c>
      <c r="C19" s="10" t="s">
        <v>340</v>
      </c>
      <c r="D19" s="10" t="s">
        <v>50</v>
      </c>
      <c r="E19" s="10" t="s">
        <v>341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342</v>
      </c>
      <c r="L19" s="10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343</v>
      </c>
      <c r="C22" s="10" t="s">
        <v>344</v>
      </c>
      <c r="D22" s="10" t="s">
        <v>345</v>
      </c>
      <c r="E22" s="10" t="s">
        <v>346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347</v>
      </c>
      <c r="L22" s="10"/>
      <c r="M22" s="11"/>
    </row>
    <row r="23" spans="1:21">
      <c r="A23" s="10" t="s">
        <v>52</v>
      </c>
      <c r="B23" s="10" t="s">
        <v>348</v>
      </c>
      <c r="C23" s="10" t="s">
        <v>159</v>
      </c>
      <c r="D23" s="10" t="s">
        <v>349</v>
      </c>
      <c r="E23" s="10" t="s">
        <v>245</v>
      </c>
      <c r="F23" s="10" t="s">
        <v>350</v>
      </c>
      <c r="G23" s="10" t="s">
        <v>351</v>
      </c>
      <c r="H23" s="10" t="str">
        <f>(C23-B23)+(E23-D23)+(G23-F23)</f>
        <v>0</v>
      </c>
      <c r="I23" s="10" t="str">
        <f>(J2+J1)</f>
        <v>0</v>
      </c>
      <c r="J23" s="10" t="str">
        <f>(H23-I23)</f>
        <v>0</v>
      </c>
      <c r="K23" s="10" t="s">
        <v>352</v>
      </c>
      <c r="L23" s="10"/>
      <c r="M23" s="11"/>
    </row>
    <row r="24" spans="1:21">
      <c r="A24" s="10" t="s">
        <v>57</v>
      </c>
      <c r="B24" s="10" t="s">
        <v>53</v>
      </c>
      <c r="C24" s="10" t="s">
        <v>353</v>
      </c>
      <c r="D24" s="10" t="s">
        <v>50</v>
      </c>
      <c r="E24" s="10" t="s">
        <v>39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354</v>
      </c>
      <c r="C25" s="10" t="s">
        <v>181</v>
      </c>
      <c r="D25" s="10" t="s">
        <v>355</v>
      </c>
      <c r="E25" s="10" t="s">
        <v>356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35</v>
      </c>
      <c r="C26" s="10" t="s">
        <v>35</v>
      </c>
      <c r="D26" s="10" t="s">
        <v>35</v>
      </c>
      <c r="E26" s="10" t="s">
        <v>35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335</v>
      </c>
      <c r="L26" s="10"/>
      <c r="M26" s="11"/>
      <c r="U26" s="16" t="s">
        <v>238</v>
      </c>
    </row>
    <row r="27" spans="1:21">
      <c r="A27" s="1"/>
      <c r="B27" s="1"/>
      <c r="C27" s="1"/>
      <c r="D27" s="1"/>
      <c r="E27" s="1"/>
      <c r="F27" s="13" t="s">
        <v>68</v>
      </c>
      <c r="G27" s="7"/>
      <c r="H27" s="10" t="str">
        <f>SUM(H15:H26)</f>
        <v>0</v>
      </c>
      <c r="I27" s="10" t="str">
        <f>SUM(I15:I26)</f>
        <v>0</v>
      </c>
      <c r="J27" s="4"/>
      <c r="K27" s="1"/>
      <c r="L27" s="1"/>
    </row>
    <row r="28" spans="1:21">
      <c r="A28" s="1"/>
      <c r="B28" s="1"/>
      <c r="C28" s="1"/>
      <c r="D28" s="1"/>
      <c r="E28" s="1"/>
      <c r="F28" s="1"/>
      <c r="G28" s="1"/>
      <c r="H28" s="13" t="s">
        <v>69</v>
      </c>
      <c r="I28" s="10" t="str">
        <f>(H27-I27)</f>
        <v>0</v>
      </c>
      <c r="J28" s="1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4" t="s">
        <v>70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 t="s">
        <v>71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4" t="s">
        <v>72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73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F27:G27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38" sqref="C3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357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35</v>
      </c>
      <c r="C15" s="10" t="s">
        <v>35</v>
      </c>
      <c r="D15" s="10" t="s">
        <v>35</v>
      </c>
      <c r="E15" s="10" t="s">
        <v>35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358</v>
      </c>
      <c r="L15" s="10"/>
      <c r="M15" s="11"/>
      <c r="U15" s="16" t="s">
        <v>238</v>
      </c>
    </row>
    <row r="16" spans="1:21">
      <c r="A16" s="10" t="s">
        <v>33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358</v>
      </c>
      <c r="L16" s="10"/>
      <c r="M16" s="11"/>
      <c r="U16" s="16" t="s">
        <v>238</v>
      </c>
    </row>
    <row r="17" spans="1:21">
      <c r="A17" s="10" t="s">
        <v>36</v>
      </c>
      <c r="B17" s="10" t="s">
        <v>35</v>
      </c>
      <c r="C17" s="10" t="s">
        <v>35</v>
      </c>
      <c r="D17" s="10" t="s">
        <v>35</v>
      </c>
      <c r="E17" s="10" t="s">
        <v>35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358</v>
      </c>
      <c r="L17" s="10"/>
      <c r="M17" s="11"/>
      <c r="U17" s="16" t="s">
        <v>238</v>
      </c>
    </row>
    <row r="18" spans="1:21">
      <c r="A18" s="10" t="s">
        <v>40</v>
      </c>
      <c r="B18" s="10" t="s">
        <v>35</v>
      </c>
      <c r="C18" s="10" t="s">
        <v>35</v>
      </c>
      <c r="D18" s="10" t="s">
        <v>35</v>
      </c>
      <c r="E18" s="10" t="s">
        <v>35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358</v>
      </c>
      <c r="L18" s="10"/>
      <c r="M18" s="11"/>
      <c r="U18" s="16" t="s">
        <v>238</v>
      </c>
    </row>
    <row r="19" spans="1:21">
      <c r="A19" s="10" t="s">
        <v>43</v>
      </c>
      <c r="B19" s="10" t="s">
        <v>35</v>
      </c>
      <c r="C19" s="10" t="s">
        <v>35</v>
      </c>
      <c r="D19" s="10" t="s">
        <v>35</v>
      </c>
      <c r="E19" s="10" t="s">
        <v>35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358</v>
      </c>
      <c r="L19" s="10"/>
      <c r="M19" s="11"/>
      <c r="U19" s="16" t="s">
        <v>238</v>
      </c>
    </row>
    <row r="20" spans="1:21">
      <c r="A20" s="12" t="s">
        <v>46</v>
      </c>
      <c r="B20" s="12" t="s">
        <v>35</v>
      </c>
      <c r="C20" s="12" t="s">
        <v>35</v>
      </c>
      <c r="D20" s="12" t="s">
        <v>35</v>
      </c>
      <c r="E20" s="12" t="s">
        <v>35</v>
      </c>
      <c r="F20" s="12"/>
      <c r="G20" s="12"/>
      <c r="H20" s="12"/>
      <c r="I20" s="12"/>
      <c r="J20" s="12"/>
      <c r="K20" s="12" t="s">
        <v>358</v>
      </c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121</v>
      </c>
      <c r="C22" s="10" t="s">
        <v>359</v>
      </c>
      <c r="D22" s="10" t="s">
        <v>360</v>
      </c>
      <c r="E22" s="10" t="s">
        <v>212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52</v>
      </c>
      <c r="B23" s="10" t="s">
        <v>361</v>
      </c>
      <c r="C23" s="10" t="s">
        <v>178</v>
      </c>
      <c r="D23" s="10" t="s">
        <v>252</v>
      </c>
      <c r="E23" s="10" t="s">
        <v>93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362</v>
      </c>
      <c r="L23" s="10"/>
      <c r="M23" s="11"/>
    </row>
    <row r="24" spans="1:21">
      <c r="A24" s="10" t="s">
        <v>57</v>
      </c>
      <c r="B24" s="10" t="s">
        <v>53</v>
      </c>
      <c r="C24" s="10" t="s">
        <v>363</v>
      </c>
      <c r="D24" s="10" t="s">
        <v>147</v>
      </c>
      <c r="E24" s="10" t="s">
        <v>241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138</v>
      </c>
      <c r="C25" s="10" t="s">
        <v>177</v>
      </c>
      <c r="D25" s="10" t="s">
        <v>82</v>
      </c>
      <c r="E25" s="10" t="s">
        <v>253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145</v>
      </c>
      <c r="C26" s="10" t="s">
        <v>145</v>
      </c>
      <c r="D26" s="10" t="s">
        <v>120</v>
      </c>
      <c r="E26" s="10" t="s">
        <v>120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364</v>
      </c>
      <c r="L26" s="10"/>
      <c r="M26" s="11"/>
    </row>
    <row r="27" spans="1:21">
      <c r="A27" s="1"/>
      <c r="B27" s="1"/>
      <c r="C27" s="1"/>
      <c r="D27" s="1"/>
      <c r="E27" s="1"/>
      <c r="F27" s="13" t="s">
        <v>68</v>
      </c>
      <c r="G27" s="7"/>
      <c r="H27" s="10" t="str">
        <f>SUM(H15:H26)</f>
        <v>0</v>
      </c>
      <c r="I27" s="10" t="str">
        <f>SUM(I15:I26)</f>
        <v>0</v>
      </c>
      <c r="J27" s="4"/>
      <c r="K27" s="1"/>
      <c r="L27" s="1"/>
    </row>
    <row r="28" spans="1:21">
      <c r="A28" s="1"/>
      <c r="B28" s="1"/>
      <c r="C28" s="1"/>
      <c r="D28" s="1"/>
      <c r="E28" s="1"/>
      <c r="F28" s="1"/>
      <c r="G28" s="1"/>
      <c r="H28" s="13" t="s">
        <v>69</v>
      </c>
      <c r="I28" s="10" t="str">
        <f>(H27-I27)</f>
        <v>0</v>
      </c>
      <c r="J28" s="1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4" t="s">
        <v>70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 t="s">
        <v>71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4" t="s">
        <v>72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73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F27:G27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38" sqref="C3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365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53</v>
      </c>
      <c r="C15" s="10" t="s">
        <v>149</v>
      </c>
      <c r="D15" s="10" t="s">
        <v>100</v>
      </c>
      <c r="E15" s="10" t="s">
        <v>366</v>
      </c>
      <c r="F15" s="10" t="s">
        <v>367</v>
      </c>
      <c r="G15" s="10" t="s">
        <v>367</v>
      </c>
      <c r="H15" s="10" t="str">
        <f>(C15-B15)+(E15-D15)+(G15-F15)</f>
        <v>0</v>
      </c>
      <c r="I15" s="10" t="str">
        <f>(J2+J1)</f>
        <v>0</v>
      </c>
      <c r="J15" s="10" t="str">
        <f>(H15-I15)</f>
        <v>0</v>
      </c>
      <c r="K15" s="10" t="s">
        <v>368</v>
      </c>
      <c r="L15" s="10"/>
      <c r="M15" s="11"/>
    </row>
    <row r="16" spans="1:21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21">
      <c r="A17" s="10" t="s">
        <v>36</v>
      </c>
      <c r="B17" s="10" t="s">
        <v>4</v>
      </c>
      <c r="C17" s="10" t="s">
        <v>129</v>
      </c>
      <c r="D17" s="10" t="s">
        <v>341</v>
      </c>
      <c r="E17" s="10" t="s">
        <v>341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369</v>
      </c>
      <c r="L17" s="10"/>
      <c r="M17" s="11"/>
    </row>
    <row r="18" spans="1:21">
      <c r="A18" s="10" t="s">
        <v>40</v>
      </c>
      <c r="B18" s="10" t="s">
        <v>303</v>
      </c>
      <c r="C18" s="10" t="s">
        <v>296</v>
      </c>
      <c r="D18" s="10" t="s">
        <v>260</v>
      </c>
      <c r="E18" s="10" t="s">
        <v>370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35</v>
      </c>
      <c r="C19" s="10" t="s">
        <v>35</v>
      </c>
      <c r="D19" s="10" t="s">
        <v>35</v>
      </c>
      <c r="E19" s="10" t="s">
        <v>35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371</v>
      </c>
      <c r="L19" s="10"/>
      <c r="M19" s="11"/>
      <c r="U19" s="16" t="s">
        <v>238</v>
      </c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372</v>
      </c>
      <c r="C22" s="10" t="s">
        <v>105</v>
      </c>
      <c r="D22" s="10" t="s">
        <v>373</v>
      </c>
      <c r="E22" s="10" t="s">
        <v>370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52</v>
      </c>
      <c r="B23" s="10" t="s">
        <v>121</v>
      </c>
      <c r="C23" s="10" t="s">
        <v>159</v>
      </c>
      <c r="D23" s="10" t="s">
        <v>318</v>
      </c>
      <c r="E23" s="10" t="s">
        <v>140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4</v>
      </c>
      <c r="C24" s="10" t="s">
        <v>344</v>
      </c>
      <c r="D24" s="10" t="s">
        <v>149</v>
      </c>
      <c r="E24" s="10" t="s">
        <v>374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63</v>
      </c>
      <c r="C25" s="10" t="s">
        <v>171</v>
      </c>
      <c r="D25" s="10" t="s">
        <v>172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53</v>
      </c>
      <c r="C26" s="10" t="s">
        <v>336</v>
      </c>
      <c r="D26" s="10" t="s">
        <v>172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"/>
      <c r="B27" s="1"/>
      <c r="C27" s="1"/>
      <c r="D27" s="1"/>
      <c r="E27" s="1"/>
      <c r="F27" s="13" t="s">
        <v>68</v>
      </c>
      <c r="G27" s="7"/>
      <c r="H27" s="10" t="str">
        <f>SUM(H15:H26)</f>
        <v>0</v>
      </c>
      <c r="I27" s="10" t="str">
        <f>SUM(I15:I26)</f>
        <v>0</v>
      </c>
      <c r="J27" s="4"/>
      <c r="K27" s="1"/>
      <c r="L27" s="1"/>
    </row>
    <row r="28" spans="1:21">
      <c r="A28" s="1"/>
      <c r="B28" s="1"/>
      <c r="C28" s="1"/>
      <c r="D28" s="1"/>
      <c r="E28" s="1"/>
      <c r="F28" s="1"/>
      <c r="G28" s="1"/>
      <c r="H28" s="13" t="s">
        <v>69</v>
      </c>
      <c r="I28" s="10" t="str">
        <f>(H27-I27)</f>
        <v>0</v>
      </c>
      <c r="J28" s="1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4" t="s">
        <v>70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 t="s">
        <v>71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4" t="s">
        <v>72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73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F27:G27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8" sqref="C3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375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75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138</v>
      </c>
      <c r="C15" s="10" t="s">
        <v>337</v>
      </c>
      <c r="D15" s="10" t="s">
        <v>376</v>
      </c>
      <c r="E15" s="10"/>
      <c r="F15" s="10"/>
      <c r="G15" s="10"/>
      <c r="H15" s="10" t="s">
        <v>34</v>
      </c>
      <c r="I15" s="10" t="str">
        <f>(J2+J1)</f>
        <v>0</v>
      </c>
      <c r="J15" s="10" t="s">
        <v>35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36</v>
      </c>
      <c r="B17" s="10" t="s">
        <v>138</v>
      </c>
      <c r="C17" s="10" t="s">
        <v>377</v>
      </c>
      <c r="D17" s="10" t="s">
        <v>378</v>
      </c>
      <c r="E17" s="10" t="s">
        <v>140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138</v>
      </c>
      <c r="C18" s="10" t="s">
        <v>41</v>
      </c>
      <c r="D18" s="10" t="s">
        <v>336</v>
      </c>
      <c r="E18" s="10" t="s">
        <v>140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223</v>
      </c>
      <c r="C19" s="10" t="s">
        <v>55</v>
      </c>
      <c r="D19" s="10" t="s">
        <v>149</v>
      </c>
      <c r="E19" s="10" t="s">
        <v>183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51</v>
      </c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 t="s">
        <v>138</v>
      </c>
      <c r="C22" s="10" t="s">
        <v>379</v>
      </c>
      <c r="D22" s="10" t="s">
        <v>139</v>
      </c>
      <c r="E22" s="10" t="s">
        <v>140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138</v>
      </c>
      <c r="C23" s="10" t="s">
        <v>41</v>
      </c>
      <c r="D23" s="10" t="s">
        <v>336</v>
      </c>
      <c r="E23" s="10" t="s">
        <v>140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138</v>
      </c>
      <c r="C24" s="10" t="s">
        <v>55</v>
      </c>
      <c r="D24" s="10" t="s">
        <v>149</v>
      </c>
      <c r="E24" s="10" t="s">
        <v>140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138</v>
      </c>
      <c r="C25" s="10" t="s">
        <v>380</v>
      </c>
      <c r="D25" s="10" t="s">
        <v>381</v>
      </c>
      <c r="E25" s="10" t="s">
        <v>140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138</v>
      </c>
      <c r="C26" s="10" t="s">
        <v>159</v>
      </c>
      <c r="D26" s="10" t="s">
        <v>77</v>
      </c>
      <c r="E26" s="10" t="s">
        <v>140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"/>
      <c r="B27" s="1"/>
      <c r="C27" s="1"/>
      <c r="D27" s="1"/>
      <c r="E27" s="1"/>
      <c r="F27" s="13" t="s">
        <v>68</v>
      </c>
      <c r="G27" s="7"/>
      <c r="H27" s="10" t="str">
        <f>SUM(H15:H26)</f>
        <v>0</v>
      </c>
      <c r="I27" s="10" t="str">
        <f>SUM(I15:I26)</f>
        <v>0</v>
      </c>
      <c r="J27" s="4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3" t="s">
        <v>69</v>
      </c>
      <c r="I28" s="10" t="str">
        <f>(H27-I27)</f>
        <v>0</v>
      </c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4" t="s">
        <v>70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 t="s">
        <v>71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72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73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F27:G27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38" sqref="C3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382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35</v>
      </c>
      <c r="C15" s="10" t="s">
        <v>35</v>
      </c>
      <c r="D15" s="10" t="s">
        <v>35</v>
      </c>
      <c r="E15" s="10" t="s">
        <v>35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383</v>
      </c>
      <c r="L15" s="10"/>
      <c r="M15" s="11"/>
      <c r="U15" s="16" t="s">
        <v>238</v>
      </c>
    </row>
    <row r="16" spans="1:21">
      <c r="A16" s="10" t="s">
        <v>33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383</v>
      </c>
      <c r="L16" s="10"/>
      <c r="M16" s="11"/>
      <c r="U16" s="16" t="s">
        <v>238</v>
      </c>
    </row>
    <row r="17" spans="1:21">
      <c r="A17" s="10" t="s">
        <v>36</v>
      </c>
      <c r="B17" s="10" t="s">
        <v>35</v>
      </c>
      <c r="C17" s="10" t="s">
        <v>35</v>
      </c>
      <c r="D17" s="10" t="s">
        <v>35</v>
      </c>
      <c r="E17" s="10" t="s">
        <v>35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383</v>
      </c>
      <c r="L17" s="10"/>
      <c r="M17" s="11"/>
      <c r="U17" s="16" t="s">
        <v>238</v>
      </c>
    </row>
    <row r="18" spans="1:21">
      <c r="A18" s="10" t="s">
        <v>40</v>
      </c>
      <c r="B18" s="10" t="s">
        <v>35</v>
      </c>
      <c r="C18" s="10" t="s">
        <v>35</v>
      </c>
      <c r="D18" s="10" t="s">
        <v>35</v>
      </c>
      <c r="E18" s="10" t="s">
        <v>35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383</v>
      </c>
      <c r="L18" s="10"/>
      <c r="M18" s="11"/>
      <c r="U18" s="16" t="s">
        <v>238</v>
      </c>
    </row>
    <row r="19" spans="1:21">
      <c r="A19" s="10" t="s">
        <v>43</v>
      </c>
      <c r="B19" s="10" t="s">
        <v>35</v>
      </c>
      <c r="C19" s="10" t="s">
        <v>35</v>
      </c>
      <c r="D19" s="10" t="s">
        <v>35</v>
      </c>
      <c r="E19" s="10" t="s">
        <v>35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383</v>
      </c>
      <c r="L19" s="10"/>
      <c r="M19" s="11"/>
      <c r="U19" s="16" t="s">
        <v>238</v>
      </c>
    </row>
    <row r="20" spans="1:21">
      <c r="A20" s="12" t="s">
        <v>46</v>
      </c>
      <c r="B20" s="12" t="s">
        <v>35</v>
      </c>
      <c r="C20" s="12" t="s">
        <v>35</v>
      </c>
      <c r="D20" s="12" t="s">
        <v>35</v>
      </c>
      <c r="E20" s="12" t="s">
        <v>35</v>
      </c>
      <c r="F20" s="12"/>
      <c r="G20" s="12"/>
      <c r="H20" s="12"/>
      <c r="I20" s="12"/>
      <c r="J20" s="12"/>
      <c r="K20" s="12" t="s">
        <v>383</v>
      </c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384</v>
      </c>
      <c r="C22" s="10" t="s">
        <v>118</v>
      </c>
      <c r="D22" s="10" t="s">
        <v>152</v>
      </c>
      <c r="E22" s="10" t="s">
        <v>385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52</v>
      </c>
      <c r="B23" s="10" t="s">
        <v>386</v>
      </c>
      <c r="C23" s="10" t="s">
        <v>146</v>
      </c>
      <c r="D23" s="10" t="s">
        <v>163</v>
      </c>
      <c r="E23" s="10" t="s">
        <v>387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388</v>
      </c>
      <c r="C24" s="10" t="s">
        <v>41</v>
      </c>
      <c r="D24" s="10" t="s">
        <v>224</v>
      </c>
      <c r="E24" s="10" t="s">
        <v>389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390</v>
      </c>
      <c r="C25" s="10" t="s">
        <v>146</v>
      </c>
      <c r="D25" s="10" t="s">
        <v>163</v>
      </c>
      <c r="E25" s="10" t="s">
        <v>391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51</v>
      </c>
      <c r="L25" s="10"/>
      <c r="M25" s="11"/>
    </row>
    <row r="26" spans="1:21">
      <c r="A26" s="10" t="s">
        <v>66</v>
      </c>
      <c r="B26" s="10" t="s">
        <v>386</v>
      </c>
      <c r="C26" s="10" t="s">
        <v>379</v>
      </c>
      <c r="D26" s="10" t="s">
        <v>177</v>
      </c>
      <c r="E26" s="10" t="s">
        <v>292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"/>
      <c r="B27" s="1"/>
      <c r="C27" s="1"/>
      <c r="D27" s="1"/>
      <c r="E27" s="1"/>
      <c r="F27" s="13" t="s">
        <v>68</v>
      </c>
      <c r="G27" s="7"/>
      <c r="H27" s="10" t="str">
        <f>SUM(H15:H26)</f>
        <v>0</v>
      </c>
      <c r="I27" s="10" t="str">
        <f>SUM(I15:I26)</f>
        <v>0</v>
      </c>
      <c r="J27" s="4"/>
      <c r="K27" s="1"/>
      <c r="L27" s="1"/>
    </row>
    <row r="28" spans="1:21">
      <c r="A28" s="1"/>
      <c r="B28" s="1"/>
      <c r="C28" s="1"/>
      <c r="D28" s="1"/>
      <c r="E28" s="1"/>
      <c r="F28" s="1"/>
      <c r="G28" s="1"/>
      <c r="H28" s="13" t="s">
        <v>69</v>
      </c>
      <c r="I28" s="10" t="str">
        <f>(H27-I27)</f>
        <v>0</v>
      </c>
      <c r="J28" s="1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4" t="s">
        <v>70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 t="s">
        <v>71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4" t="s">
        <v>72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73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F27:G27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38" sqref="C3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392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443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</v>
      </c>
      <c r="C15" s="10" t="s">
        <v>393</v>
      </c>
      <c r="D15" s="10" t="s">
        <v>134</v>
      </c>
      <c r="E15" s="10" t="s">
        <v>39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21">
      <c r="A17" s="10" t="s">
        <v>36</v>
      </c>
      <c r="B17" s="10" t="s">
        <v>4</v>
      </c>
      <c r="C17" s="10" t="s">
        <v>394</v>
      </c>
      <c r="D17" s="10" t="s">
        <v>181</v>
      </c>
      <c r="E17" s="10" t="s">
        <v>241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395</v>
      </c>
      <c r="C18" s="10" t="s">
        <v>359</v>
      </c>
      <c r="D18" s="10" t="s">
        <v>396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4</v>
      </c>
      <c r="C19" s="10" t="s">
        <v>300</v>
      </c>
      <c r="D19" s="10" t="s">
        <v>273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4</v>
      </c>
      <c r="C22" s="10" t="s">
        <v>397</v>
      </c>
      <c r="D22" s="10" t="s">
        <v>81</v>
      </c>
      <c r="E22" s="10" t="s">
        <v>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52</v>
      </c>
      <c r="B23" s="10" t="s">
        <v>4</v>
      </c>
      <c r="C23" s="10" t="s">
        <v>30</v>
      </c>
      <c r="D23" s="10" t="s">
        <v>31</v>
      </c>
      <c r="E23" s="10" t="s">
        <v>398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399</v>
      </c>
      <c r="L23" s="10"/>
      <c r="M23" s="11"/>
      <c r="U23" s="16" t="s">
        <v>400</v>
      </c>
    </row>
    <row r="24" spans="1:21">
      <c r="A24" s="10" t="s">
        <v>57</v>
      </c>
      <c r="B24" s="10" t="s">
        <v>4</v>
      </c>
      <c r="C24" s="10" t="s">
        <v>129</v>
      </c>
      <c r="D24" s="10" t="s">
        <v>130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4</v>
      </c>
      <c r="C25" s="10" t="s">
        <v>98</v>
      </c>
      <c r="D25" s="10" t="s">
        <v>99</v>
      </c>
      <c r="E25" s="10" t="s">
        <v>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58</v>
      </c>
      <c r="C26" s="10" t="s">
        <v>401</v>
      </c>
      <c r="D26" s="10" t="s">
        <v>359</v>
      </c>
      <c r="E26" s="10" t="s">
        <v>185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402</v>
      </c>
      <c r="L26" s="10"/>
      <c r="M26" s="11"/>
    </row>
    <row r="27" spans="1:21">
      <c r="A27" s="1"/>
      <c r="B27" s="1"/>
      <c r="C27" s="1"/>
      <c r="D27" s="1"/>
      <c r="E27" s="1"/>
      <c r="F27" s="13" t="s">
        <v>68</v>
      </c>
      <c r="G27" s="7"/>
      <c r="H27" s="10" t="str">
        <f>SUM(H15:H26)</f>
        <v>0</v>
      </c>
      <c r="I27" s="10" t="str">
        <f>SUM(I15:I26)</f>
        <v>0</v>
      </c>
      <c r="J27" s="4"/>
      <c r="K27" s="1"/>
      <c r="L27" s="1"/>
    </row>
    <row r="28" spans="1:21">
      <c r="A28" s="1"/>
      <c r="B28" s="1"/>
      <c r="C28" s="1"/>
      <c r="D28" s="1"/>
      <c r="E28" s="1"/>
      <c r="F28" s="1"/>
      <c r="G28" s="1"/>
      <c r="H28" s="13" t="s">
        <v>69</v>
      </c>
      <c r="I28" s="10" t="str">
        <f>(H27-I27)</f>
        <v>0</v>
      </c>
      <c r="J28" s="1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4" t="s">
        <v>70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 t="s">
        <v>71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4" t="s">
        <v>72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73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F27:G27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8" sqref="C3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36</v>
      </c>
      <c r="B17" s="10" t="s">
        <v>4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4</v>
      </c>
      <c r="C18" s="10" t="s">
        <v>37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4</v>
      </c>
      <c r="C19" s="10" t="s">
        <v>44</v>
      </c>
      <c r="D19" s="10" t="s">
        <v>45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 t="s">
        <v>4</v>
      </c>
      <c r="C22" s="10" t="s">
        <v>49</v>
      </c>
      <c r="D22" s="10" t="s">
        <v>50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51</v>
      </c>
      <c r="L22" s="10"/>
      <c r="M22" s="11"/>
    </row>
    <row r="23" spans="1:13">
      <c r="A23" s="10" t="s">
        <v>52</v>
      </c>
      <c r="B23" s="10" t="s">
        <v>53</v>
      </c>
      <c r="C23" s="10" t="s">
        <v>54</v>
      </c>
      <c r="D23" s="10" t="s">
        <v>55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58</v>
      </c>
      <c r="C24" s="10" t="s">
        <v>59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63</v>
      </c>
      <c r="C25" s="10" t="s">
        <v>64</v>
      </c>
      <c r="D25" s="10" t="s">
        <v>65</v>
      </c>
      <c r="E25" s="10" t="s">
        <v>42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4</v>
      </c>
      <c r="C26" s="10" t="s">
        <v>37</v>
      </c>
      <c r="D26" s="10" t="s">
        <v>41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"/>
      <c r="B27" s="1"/>
      <c r="C27" s="1"/>
      <c r="D27" s="1"/>
      <c r="E27" s="1"/>
      <c r="F27" s="13" t="s">
        <v>68</v>
      </c>
      <c r="G27" s="7"/>
      <c r="H27" s="10" t="str">
        <f>SUM(H15:H26)</f>
        <v>0</v>
      </c>
      <c r="I27" s="10" t="str">
        <f>SUM(I15:I26)</f>
        <v>0</v>
      </c>
      <c r="J27" s="4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3" t="s">
        <v>69</v>
      </c>
      <c r="I28" s="10" t="str">
        <f>(H27-I27)</f>
        <v>0</v>
      </c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4" t="s">
        <v>70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 t="s">
        <v>71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72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73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F27:G2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38" sqref="C3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403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75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/>
      <c r="C15" s="10"/>
      <c r="D15" s="10"/>
      <c r="E15" s="10"/>
      <c r="F15" s="10"/>
      <c r="G15" s="10"/>
      <c r="H15" s="10" t="s">
        <v>34</v>
      </c>
      <c r="I15" s="10" t="str">
        <f>(J2+J1)</f>
        <v>0</v>
      </c>
      <c r="J15" s="10" t="s">
        <v>35</v>
      </c>
      <c r="K15" s="10"/>
      <c r="L15" s="10"/>
      <c r="M15" s="11"/>
    </row>
    <row r="16" spans="1:21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21">
      <c r="A17" s="10" t="s">
        <v>36</v>
      </c>
      <c r="B17" s="10" t="s">
        <v>404</v>
      </c>
      <c r="C17" s="10" t="s">
        <v>405</v>
      </c>
      <c r="D17" s="10" t="s">
        <v>406</v>
      </c>
      <c r="E17" s="10" t="s">
        <v>407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408</v>
      </c>
      <c r="C18" s="10" t="s">
        <v>409</v>
      </c>
      <c r="D18" s="10" t="s">
        <v>39</v>
      </c>
      <c r="E18" s="10" t="s">
        <v>410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411</v>
      </c>
      <c r="L18" s="10"/>
      <c r="M18" s="11"/>
    </row>
    <row r="19" spans="1:21">
      <c r="A19" s="10" t="s">
        <v>43</v>
      </c>
      <c r="B19" s="10" t="s">
        <v>141</v>
      </c>
      <c r="C19" s="10" t="s">
        <v>412</v>
      </c>
      <c r="D19" s="10"/>
      <c r="E19" s="10"/>
      <c r="F19" s="10"/>
      <c r="G19" s="10"/>
      <c r="H19" s="10" t="str">
        <f>(C19-B19)</f>
        <v>0</v>
      </c>
      <c r="I19" s="10" t="str">
        <f>(J2+J1)</f>
        <v>0</v>
      </c>
      <c r="J19" s="10" t="str">
        <f>(H19-I19)</f>
        <v>0</v>
      </c>
      <c r="K19" s="10" t="s">
        <v>413</v>
      </c>
      <c r="L19" s="10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35</v>
      </c>
      <c r="C22" s="10" t="s">
        <v>35</v>
      </c>
      <c r="D22" s="10" t="s">
        <v>35</v>
      </c>
      <c r="E22" s="10" t="s">
        <v>35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414</v>
      </c>
      <c r="L22" s="10"/>
      <c r="M22" s="11"/>
      <c r="U22" s="16" t="s">
        <v>238</v>
      </c>
    </row>
    <row r="23" spans="1:21">
      <c r="A23" s="10" t="s">
        <v>52</v>
      </c>
      <c r="B23" s="10" t="s">
        <v>35</v>
      </c>
      <c r="C23" s="10" t="s">
        <v>35</v>
      </c>
      <c r="D23" s="10" t="s">
        <v>35</v>
      </c>
      <c r="E23" s="10" t="s">
        <v>35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414</v>
      </c>
      <c r="L23" s="10"/>
      <c r="M23" s="11"/>
      <c r="U23" s="16" t="s">
        <v>238</v>
      </c>
    </row>
    <row r="24" spans="1:21">
      <c r="A24" s="10" t="s">
        <v>57</v>
      </c>
      <c r="B24" s="10" t="s">
        <v>35</v>
      </c>
      <c r="C24" s="10" t="s">
        <v>35</v>
      </c>
      <c r="D24" s="10" t="s">
        <v>35</v>
      </c>
      <c r="E24" s="10" t="s">
        <v>35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414</v>
      </c>
      <c r="L24" s="10"/>
      <c r="M24" s="11"/>
      <c r="U24" s="16" t="s">
        <v>238</v>
      </c>
    </row>
    <row r="25" spans="1:21">
      <c r="A25" s="10" t="s">
        <v>62</v>
      </c>
      <c r="B25" s="10" t="s">
        <v>35</v>
      </c>
      <c r="C25" s="10" t="s">
        <v>35</v>
      </c>
      <c r="D25" s="10" t="s">
        <v>35</v>
      </c>
      <c r="E25" s="10" t="s">
        <v>35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414</v>
      </c>
      <c r="L25" s="10"/>
      <c r="M25" s="11"/>
      <c r="U25" s="16" t="s">
        <v>238</v>
      </c>
    </row>
    <row r="26" spans="1:21">
      <c r="A26" s="10" t="s">
        <v>66</v>
      </c>
      <c r="B26" s="10" t="s">
        <v>35</v>
      </c>
      <c r="C26" s="10" t="s">
        <v>35</v>
      </c>
      <c r="D26" s="10" t="s">
        <v>35</v>
      </c>
      <c r="E26" s="10" t="s">
        <v>35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414</v>
      </c>
      <c r="L26" s="10"/>
      <c r="M26" s="11"/>
      <c r="U26" s="16" t="s">
        <v>238</v>
      </c>
    </row>
    <row r="27" spans="1:21">
      <c r="A27" s="1"/>
      <c r="B27" s="1"/>
      <c r="C27" s="1"/>
      <c r="D27" s="1"/>
      <c r="E27" s="1"/>
      <c r="F27" s="13" t="s">
        <v>68</v>
      </c>
      <c r="G27" s="7"/>
      <c r="H27" s="10" t="str">
        <f>SUM(H15:H26)</f>
        <v>0</v>
      </c>
      <c r="I27" s="10" t="str">
        <f>SUM(I15:I26)</f>
        <v>0</v>
      </c>
      <c r="J27" s="4"/>
      <c r="K27" s="1"/>
      <c r="L27" s="1"/>
    </row>
    <row r="28" spans="1:21">
      <c r="A28" s="1"/>
      <c r="B28" s="1"/>
      <c r="C28" s="1"/>
      <c r="D28" s="1"/>
      <c r="E28" s="1"/>
      <c r="F28" s="1"/>
      <c r="G28" s="1"/>
      <c r="H28" s="13" t="s">
        <v>69</v>
      </c>
      <c r="I28" s="10" t="str">
        <f>(H27-I27)</f>
        <v>0</v>
      </c>
      <c r="J28" s="1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4" t="s">
        <v>70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 t="s">
        <v>71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4" t="s">
        <v>72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73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F27:G27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8" sqref="C3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415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416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706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34</v>
      </c>
      <c r="I15" s="10" t="str">
        <f>(J2+J1)</f>
        <v>0</v>
      </c>
      <c r="J15" s="10" t="s">
        <v>35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34</v>
      </c>
      <c r="I17" s="10" t="str">
        <f>(J2+J1)</f>
        <v>0</v>
      </c>
      <c r="J17" s="10" t="s">
        <v>35</v>
      </c>
      <c r="K17" s="10"/>
      <c r="L17" s="10"/>
      <c r="M17" s="11"/>
    </row>
    <row r="18" spans="1:13">
      <c r="A18" s="10" t="s">
        <v>40</v>
      </c>
      <c r="B18" s="10"/>
      <c r="C18" s="10"/>
      <c r="D18" s="10"/>
      <c r="E18" s="10"/>
      <c r="F18" s="10"/>
      <c r="G18" s="10"/>
      <c r="H18" s="10" t="s">
        <v>34</v>
      </c>
      <c r="I18" s="10" t="str">
        <f>(J2+J1)</f>
        <v>0</v>
      </c>
      <c r="J18" s="10" t="s">
        <v>35</v>
      </c>
      <c r="K18" s="10"/>
      <c r="L18" s="10"/>
      <c r="M18" s="11"/>
    </row>
    <row r="19" spans="1:13">
      <c r="A19" s="10" t="s">
        <v>43</v>
      </c>
      <c r="B19" s="10"/>
      <c r="C19" s="10"/>
      <c r="D19" s="10"/>
      <c r="E19" s="10"/>
      <c r="F19" s="10"/>
      <c r="G19" s="10"/>
      <c r="H19" s="10" t="s">
        <v>34</v>
      </c>
      <c r="I19" s="10" t="str">
        <f>(J2+J1)</f>
        <v>0</v>
      </c>
      <c r="J19" s="10" t="s">
        <v>35</v>
      </c>
      <c r="K19" s="10"/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/>
      <c r="C22" s="10"/>
      <c r="D22" s="10"/>
      <c r="E22" s="10"/>
      <c r="F22" s="10"/>
      <c r="G22" s="10"/>
      <c r="H22" s="10" t="s">
        <v>34</v>
      </c>
      <c r="I22" s="10" t="str">
        <f>(J2+J1)</f>
        <v>0</v>
      </c>
      <c r="J22" s="10" t="s">
        <v>35</v>
      </c>
      <c r="K22" s="10"/>
      <c r="L22" s="10"/>
      <c r="M22" s="11"/>
    </row>
    <row r="23" spans="1:13">
      <c r="A23" s="10" t="s">
        <v>52</v>
      </c>
      <c r="B23" s="10"/>
      <c r="C23" s="10"/>
      <c r="D23" s="10"/>
      <c r="E23" s="10"/>
      <c r="F23" s="10"/>
      <c r="G23" s="10"/>
      <c r="H23" s="10" t="s">
        <v>34</v>
      </c>
      <c r="I23" s="10" t="str">
        <f>(J2+J1)</f>
        <v>0</v>
      </c>
      <c r="J23" s="10" t="s">
        <v>35</v>
      </c>
      <c r="K23" s="10"/>
      <c r="L23" s="10"/>
      <c r="M23" s="11"/>
    </row>
    <row r="24" spans="1:13">
      <c r="A24" s="10" t="s">
        <v>57</v>
      </c>
      <c r="B24" s="10"/>
      <c r="C24" s="10"/>
      <c r="D24" s="10"/>
      <c r="E24" s="10"/>
      <c r="F24" s="10"/>
      <c r="G24" s="10"/>
      <c r="H24" s="10" t="s">
        <v>34</v>
      </c>
      <c r="I24" s="10" t="str">
        <f>(J2+J1)</f>
        <v>0</v>
      </c>
      <c r="J24" s="10" t="s">
        <v>35</v>
      </c>
      <c r="K24" s="10"/>
      <c r="L24" s="10"/>
      <c r="M24" s="11"/>
    </row>
    <row r="25" spans="1:13">
      <c r="A25" s="10" t="s">
        <v>62</v>
      </c>
      <c r="B25" s="10"/>
      <c r="C25" s="10"/>
      <c r="D25" s="10"/>
      <c r="E25" s="10"/>
      <c r="F25" s="10"/>
      <c r="G25" s="10"/>
      <c r="H25" s="10" t="s">
        <v>34</v>
      </c>
      <c r="I25" s="10" t="str">
        <f>(J2+J1)</f>
        <v>0</v>
      </c>
      <c r="J25" s="10" t="s">
        <v>35</v>
      </c>
      <c r="K25" s="10"/>
      <c r="L25" s="10"/>
      <c r="M25" s="11"/>
    </row>
    <row r="26" spans="1:13">
      <c r="A26" s="10" t="s">
        <v>66</v>
      </c>
      <c r="B26" s="10"/>
      <c r="C26" s="10"/>
      <c r="D26" s="10"/>
      <c r="E26" s="10"/>
      <c r="F26" s="10"/>
      <c r="G26" s="10"/>
      <c r="H26" s="10" t="s">
        <v>34</v>
      </c>
      <c r="I26" s="10" t="str">
        <f>(J2+J1)</f>
        <v>0</v>
      </c>
      <c r="J26" s="10" t="s">
        <v>35</v>
      </c>
      <c r="K26" s="10"/>
      <c r="L26" s="10"/>
      <c r="M26" s="11"/>
    </row>
    <row r="27" spans="1:13">
      <c r="A27" s="1"/>
      <c r="B27" s="1"/>
      <c r="C27" s="1"/>
      <c r="D27" s="1"/>
      <c r="E27" s="1"/>
      <c r="F27" s="13" t="s">
        <v>68</v>
      </c>
      <c r="G27" s="7"/>
      <c r="H27" s="10" t="str">
        <f>SUM(H15:H26)</f>
        <v>0</v>
      </c>
      <c r="I27" s="10" t="str">
        <f>SUM(I15:I26)</f>
        <v>0</v>
      </c>
      <c r="J27" s="4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3" t="s">
        <v>69</v>
      </c>
      <c r="I28" s="10" t="str">
        <f>(H27-I27)</f>
        <v>0</v>
      </c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4" t="s">
        <v>70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 t="s">
        <v>71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72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73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F27:G27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8" sqref="C3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417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75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2148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187</v>
      </c>
      <c r="C15" s="10" t="s">
        <v>418</v>
      </c>
      <c r="D15" s="10" t="s">
        <v>67</v>
      </c>
      <c r="E15" s="10" t="s">
        <v>67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419</v>
      </c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36</v>
      </c>
      <c r="B17" s="10" t="s">
        <v>420</v>
      </c>
      <c r="C17" s="10" t="s">
        <v>337</v>
      </c>
      <c r="D17" s="10" t="s">
        <v>149</v>
      </c>
      <c r="E17" s="10" t="s">
        <v>173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421</v>
      </c>
      <c r="C18" s="10" t="s">
        <v>344</v>
      </c>
      <c r="D18" s="10" t="s">
        <v>85</v>
      </c>
      <c r="E18" s="10" t="s">
        <v>422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143</v>
      </c>
      <c r="C19" s="10" t="s">
        <v>373</v>
      </c>
      <c r="D19" s="10" t="s">
        <v>423</v>
      </c>
      <c r="E19" s="10" t="s">
        <v>423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424</v>
      </c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 t="s">
        <v>425</v>
      </c>
      <c r="C22" s="10" t="s">
        <v>426</v>
      </c>
      <c r="D22" s="10" t="s">
        <v>209</v>
      </c>
      <c r="E22" s="10" t="s">
        <v>209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427</v>
      </c>
      <c r="L22" s="10"/>
      <c r="M22" s="11"/>
    </row>
    <row r="23" spans="1:13">
      <c r="A23" s="10" t="s">
        <v>52</v>
      </c>
      <c r="B23" s="10" t="s">
        <v>303</v>
      </c>
      <c r="C23" s="10" t="s">
        <v>428</v>
      </c>
      <c r="D23" s="10" t="s">
        <v>381</v>
      </c>
      <c r="E23" s="10" t="s">
        <v>429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243</v>
      </c>
      <c r="C24" s="10" t="s">
        <v>55</v>
      </c>
      <c r="D24" s="10" t="s">
        <v>85</v>
      </c>
      <c r="E24" s="10"/>
      <c r="F24" s="10"/>
      <c r="G24" s="10"/>
      <c r="H24" s="10" t="s">
        <v>34</v>
      </c>
      <c r="I24" s="10" t="str">
        <f>(J2+J1)</f>
        <v>0</v>
      </c>
      <c r="J24" s="10" t="s">
        <v>35</v>
      </c>
      <c r="K24" s="10"/>
      <c r="L24" s="10"/>
      <c r="M24" s="11"/>
    </row>
    <row r="25" spans="1:13">
      <c r="A25" s="10" t="s">
        <v>62</v>
      </c>
      <c r="B25" s="10" t="s">
        <v>404</v>
      </c>
      <c r="C25" s="10" t="s">
        <v>430</v>
      </c>
      <c r="D25" s="10" t="s">
        <v>287</v>
      </c>
      <c r="E25" s="10" t="s">
        <v>423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431</v>
      </c>
      <c r="C26" s="10" t="s">
        <v>55</v>
      </c>
      <c r="D26" s="10" t="s">
        <v>149</v>
      </c>
      <c r="E26" s="10" t="s">
        <v>39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"/>
      <c r="B27" s="1"/>
      <c r="C27" s="1"/>
      <c r="D27" s="1"/>
      <c r="E27" s="1"/>
      <c r="F27" s="13" t="s">
        <v>68</v>
      </c>
      <c r="G27" s="7"/>
      <c r="H27" s="10" t="str">
        <f>SUM(H15:H26)</f>
        <v>0</v>
      </c>
      <c r="I27" s="10" t="str">
        <f>SUM(I15:I26)</f>
        <v>0</v>
      </c>
      <c r="J27" s="4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3" t="s">
        <v>69</v>
      </c>
      <c r="I28" s="10" t="str">
        <f>(H27-I27)</f>
        <v>0</v>
      </c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4" t="s">
        <v>70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 t="s">
        <v>71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72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73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F27:G27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8" sqref="C3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74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75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76</v>
      </c>
      <c r="C15" s="10" t="s">
        <v>77</v>
      </c>
      <c r="D15" s="10" t="s">
        <v>78</v>
      </c>
      <c r="E15" s="10" t="s">
        <v>79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36</v>
      </c>
      <c r="B17" s="10" t="s">
        <v>80</v>
      </c>
      <c r="C17" s="10" t="s">
        <v>81</v>
      </c>
      <c r="D17" s="10" t="s">
        <v>82</v>
      </c>
      <c r="E17" s="10" t="s">
        <v>83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84</v>
      </c>
      <c r="C18" s="10" t="s">
        <v>85</v>
      </c>
      <c r="D18" s="10" t="s">
        <v>86</v>
      </c>
      <c r="E18" s="10" t="s">
        <v>83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84</v>
      </c>
      <c r="C19" s="10" t="s">
        <v>87</v>
      </c>
      <c r="D19" s="10" t="s">
        <v>88</v>
      </c>
      <c r="E19" s="10" t="s">
        <v>89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 t="s">
        <v>90</v>
      </c>
      <c r="C22" s="10" t="s">
        <v>91</v>
      </c>
      <c r="D22" s="10" t="s">
        <v>92</v>
      </c>
      <c r="E22" s="10" t="s">
        <v>93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94</v>
      </c>
      <c r="C23" s="10" t="s">
        <v>95</v>
      </c>
      <c r="D23" s="10" t="s">
        <v>96</v>
      </c>
      <c r="E23" s="10" t="s">
        <v>83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97</v>
      </c>
      <c r="C24" s="10" t="s">
        <v>98</v>
      </c>
      <c r="D24" s="10" t="s">
        <v>99</v>
      </c>
      <c r="E24" s="10" t="s">
        <v>100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101</v>
      </c>
      <c r="C25" s="10" t="s">
        <v>102</v>
      </c>
      <c r="D25" s="10" t="s">
        <v>103</v>
      </c>
      <c r="E25" s="10" t="s">
        <v>104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80</v>
      </c>
      <c r="C26" s="10" t="s">
        <v>105</v>
      </c>
      <c r="D26" s="10" t="s">
        <v>106</v>
      </c>
      <c r="E26" s="10" t="s">
        <v>107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"/>
      <c r="B27" s="1"/>
      <c r="C27" s="1"/>
      <c r="D27" s="1"/>
      <c r="E27" s="1"/>
      <c r="F27" s="13" t="s">
        <v>68</v>
      </c>
      <c r="G27" s="7"/>
      <c r="H27" s="10" t="str">
        <f>SUM(H15:H26)</f>
        <v>0</v>
      </c>
      <c r="I27" s="10" t="str">
        <f>SUM(I15:I26)</f>
        <v>0</v>
      </c>
      <c r="J27" s="4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3" t="s">
        <v>69</v>
      </c>
      <c r="I28" s="10" t="str">
        <f>(H27-I27)</f>
        <v>0</v>
      </c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4" t="s">
        <v>70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 t="s">
        <v>71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72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73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F27:G27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38" sqref="C3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53</v>
      </c>
      <c r="C15" s="10" t="s">
        <v>109</v>
      </c>
      <c r="D15" s="10" t="s">
        <v>110</v>
      </c>
      <c r="E15" s="10" t="s">
        <v>111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112</v>
      </c>
      <c r="L15" s="10"/>
      <c r="M15" s="11"/>
    </row>
    <row r="16" spans="1:21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21">
      <c r="A17" s="10" t="s">
        <v>36</v>
      </c>
      <c r="B17" s="10" t="s">
        <v>113</v>
      </c>
      <c r="C17" s="10" t="s">
        <v>114</v>
      </c>
      <c r="D17" s="10" t="s">
        <v>115</v>
      </c>
      <c r="E17" s="10" t="s">
        <v>116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117</v>
      </c>
      <c r="L17" s="10"/>
      <c r="M17" s="11"/>
    </row>
    <row r="18" spans="1:21">
      <c r="A18" s="10" t="s">
        <v>40</v>
      </c>
      <c r="B18" s="10" t="s">
        <v>4</v>
      </c>
      <c r="C18" s="10" t="s">
        <v>118</v>
      </c>
      <c r="D18" s="10" t="s">
        <v>119</v>
      </c>
      <c r="E18" s="10" t="s">
        <v>120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121</v>
      </c>
      <c r="C19" s="10" t="s">
        <v>122</v>
      </c>
      <c r="D19" s="10" t="s">
        <v>123</v>
      </c>
      <c r="E19" s="10" t="s">
        <v>124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4</v>
      </c>
      <c r="C22" s="10" t="s">
        <v>41</v>
      </c>
      <c r="D22" s="10" t="s">
        <v>123</v>
      </c>
      <c r="E22" s="10" t="s">
        <v>120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52</v>
      </c>
      <c r="B23" s="10" t="s">
        <v>125</v>
      </c>
      <c r="C23" s="10" t="s">
        <v>103</v>
      </c>
      <c r="D23" s="10" t="s">
        <v>126</v>
      </c>
      <c r="E23" s="10" t="s">
        <v>127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128</v>
      </c>
      <c r="C24" s="10" t="s">
        <v>129</v>
      </c>
      <c r="D24" s="10" t="s">
        <v>130</v>
      </c>
      <c r="E24" s="10" t="s">
        <v>39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131</v>
      </c>
      <c r="L24" s="10"/>
      <c r="M24" s="11"/>
      <c r="U24" s="16" t="s">
        <v>132</v>
      </c>
    </row>
    <row r="25" spans="1:21">
      <c r="A25" s="10" t="s">
        <v>62</v>
      </c>
      <c r="B25" s="10" t="s">
        <v>53</v>
      </c>
      <c r="C25" s="10" t="s">
        <v>109</v>
      </c>
      <c r="D25" s="10" t="s">
        <v>110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133</v>
      </c>
      <c r="C26" s="10" t="s">
        <v>134</v>
      </c>
      <c r="D26" s="10" t="s">
        <v>135</v>
      </c>
      <c r="E26" s="10" t="s">
        <v>136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112</v>
      </c>
      <c r="L26" s="10"/>
      <c r="M26" s="11"/>
    </row>
    <row r="27" spans="1:21">
      <c r="A27" s="1"/>
      <c r="B27" s="1"/>
      <c r="C27" s="1"/>
      <c r="D27" s="1"/>
      <c r="E27" s="1"/>
      <c r="F27" s="13" t="s">
        <v>68</v>
      </c>
      <c r="G27" s="7"/>
      <c r="H27" s="10" t="str">
        <f>SUM(H15:H26)</f>
        <v>0</v>
      </c>
      <c r="I27" s="10" t="str">
        <f>SUM(I15:I26)</f>
        <v>0</v>
      </c>
      <c r="J27" s="4"/>
      <c r="K27" s="1"/>
      <c r="L27" s="1"/>
    </row>
    <row r="28" spans="1:21">
      <c r="A28" s="1"/>
      <c r="B28" s="1"/>
      <c r="C28" s="1"/>
      <c r="D28" s="1"/>
      <c r="E28" s="1"/>
      <c r="F28" s="1"/>
      <c r="G28" s="1"/>
      <c r="H28" s="13" t="s">
        <v>69</v>
      </c>
      <c r="I28" s="10" t="str">
        <f>(H27-I27)</f>
        <v>0</v>
      </c>
      <c r="J28" s="1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4" t="s">
        <v>70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 t="s">
        <v>71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4" t="s">
        <v>72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73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F27:G27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8" sqref="C3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137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75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138</v>
      </c>
      <c r="C15" s="10" t="s">
        <v>49</v>
      </c>
      <c r="D15" s="10" t="s">
        <v>139</v>
      </c>
      <c r="E15" s="10" t="s">
        <v>140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36</v>
      </c>
      <c r="B17" s="10" t="s">
        <v>141</v>
      </c>
      <c r="C17" s="10" t="s">
        <v>142</v>
      </c>
      <c r="D17" s="10" t="s">
        <v>55</v>
      </c>
      <c r="E17" s="10" t="s">
        <v>140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143</v>
      </c>
      <c r="C18" s="10" t="s">
        <v>144</v>
      </c>
      <c r="D18" s="10" t="s">
        <v>145</v>
      </c>
      <c r="E18" s="10" t="s">
        <v>140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138</v>
      </c>
      <c r="C19" s="10" t="s">
        <v>146</v>
      </c>
      <c r="D19" s="10" t="s">
        <v>147</v>
      </c>
      <c r="E19" s="10" t="s">
        <v>148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 t="s">
        <v>138</v>
      </c>
      <c r="C22" s="10" t="s">
        <v>55</v>
      </c>
      <c r="D22" s="10" t="s">
        <v>149</v>
      </c>
      <c r="E22" s="10" t="s">
        <v>136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138</v>
      </c>
      <c r="C23" s="10" t="s">
        <v>49</v>
      </c>
      <c r="D23" s="10" t="s">
        <v>55</v>
      </c>
      <c r="E23" s="10" t="s">
        <v>136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138</v>
      </c>
      <c r="C24" s="10" t="s">
        <v>49</v>
      </c>
      <c r="D24" s="10" t="s">
        <v>55</v>
      </c>
      <c r="E24" s="10" t="s">
        <v>140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138</v>
      </c>
      <c r="C25" s="10" t="s">
        <v>150</v>
      </c>
      <c r="D25" s="10" t="s">
        <v>55</v>
      </c>
      <c r="E25" s="10" t="s">
        <v>140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138</v>
      </c>
      <c r="C26" s="10" t="s">
        <v>55</v>
      </c>
      <c r="D26" s="10" t="s">
        <v>149</v>
      </c>
      <c r="E26" s="10" t="s">
        <v>136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"/>
      <c r="B27" s="1"/>
      <c r="C27" s="1"/>
      <c r="D27" s="1"/>
      <c r="E27" s="1"/>
      <c r="F27" s="13" t="s">
        <v>68</v>
      </c>
      <c r="G27" s="7"/>
      <c r="H27" s="10" t="str">
        <f>SUM(H15:H26)</f>
        <v>0</v>
      </c>
      <c r="I27" s="10" t="str">
        <f>SUM(I15:I26)</f>
        <v>0</v>
      </c>
      <c r="J27" s="4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3" t="s">
        <v>69</v>
      </c>
      <c r="I28" s="10" t="str">
        <f>(H27-I27)</f>
        <v>0</v>
      </c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4" t="s">
        <v>70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 t="s">
        <v>71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72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73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F27:G27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8" sqref="C3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151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75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138</v>
      </c>
      <c r="C15" s="10" t="s">
        <v>152</v>
      </c>
      <c r="D15" s="10" t="s">
        <v>106</v>
      </c>
      <c r="E15" s="10" t="s">
        <v>140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36</v>
      </c>
      <c r="B17" s="10" t="s">
        <v>138</v>
      </c>
      <c r="C17" s="10" t="s">
        <v>153</v>
      </c>
      <c r="D17" s="10" t="s">
        <v>91</v>
      </c>
      <c r="E17" s="10" t="s">
        <v>154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143</v>
      </c>
      <c r="C18" s="10" t="s">
        <v>155</v>
      </c>
      <c r="D18" s="10" t="s">
        <v>156</v>
      </c>
      <c r="E18" s="10" t="s">
        <v>157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158</v>
      </c>
      <c r="L18" s="10"/>
      <c r="M18" s="11"/>
    </row>
    <row r="19" spans="1:13">
      <c r="A19" s="10" t="s">
        <v>43</v>
      </c>
      <c r="B19" s="10" t="s">
        <v>138</v>
      </c>
      <c r="C19" s="10" t="s">
        <v>159</v>
      </c>
      <c r="D19" s="10" t="s">
        <v>77</v>
      </c>
      <c r="E19" s="10" t="s">
        <v>140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 t="s">
        <v>143</v>
      </c>
      <c r="C22" s="10" t="s">
        <v>134</v>
      </c>
      <c r="D22" s="10" t="s">
        <v>160</v>
      </c>
      <c r="E22" s="10" t="s">
        <v>161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162</v>
      </c>
      <c r="L22" s="10"/>
      <c r="M22" s="11"/>
    </row>
    <row r="23" spans="1:13">
      <c r="A23" s="10" t="s">
        <v>52</v>
      </c>
      <c r="B23" s="10" t="s">
        <v>138</v>
      </c>
      <c r="C23" s="10" t="s">
        <v>163</v>
      </c>
      <c r="D23" s="10" t="s">
        <v>164</v>
      </c>
      <c r="E23" s="10" t="s">
        <v>165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166</v>
      </c>
      <c r="L23" s="10"/>
      <c r="M23" s="11"/>
    </row>
    <row r="24" spans="1:13">
      <c r="A24" s="10" t="s">
        <v>57</v>
      </c>
      <c r="B24" s="10" t="s">
        <v>138</v>
      </c>
      <c r="C24" s="10" t="s">
        <v>167</v>
      </c>
      <c r="D24" s="10" t="s">
        <v>168</v>
      </c>
      <c r="E24" s="10"/>
      <c r="F24" s="10"/>
      <c r="G24" s="10"/>
      <c r="H24" s="10" t="s">
        <v>34</v>
      </c>
      <c r="I24" s="10" t="str">
        <f>(J2+J1)</f>
        <v>0</v>
      </c>
      <c r="J24" s="10" t="s">
        <v>35</v>
      </c>
      <c r="K24" s="10"/>
      <c r="L24" s="10"/>
      <c r="M24" s="11"/>
    </row>
    <row r="25" spans="1:13">
      <c r="A25" s="10" t="s">
        <v>62</v>
      </c>
      <c r="B25" s="10" t="s">
        <v>138</v>
      </c>
      <c r="C25" s="10" t="s">
        <v>169</v>
      </c>
      <c r="D25" s="10" t="s">
        <v>170</v>
      </c>
      <c r="E25" s="10" t="s">
        <v>140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143</v>
      </c>
      <c r="C26" s="10" t="s">
        <v>171</v>
      </c>
      <c r="D26" s="10" t="s">
        <v>172</v>
      </c>
      <c r="E26" s="10" t="s">
        <v>173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"/>
      <c r="B27" s="1"/>
      <c r="C27" s="1"/>
      <c r="D27" s="1"/>
      <c r="E27" s="1"/>
      <c r="F27" s="13" t="s">
        <v>68</v>
      </c>
      <c r="G27" s="7"/>
      <c r="H27" s="10" t="str">
        <f>SUM(H15:H26)</f>
        <v>0</v>
      </c>
      <c r="I27" s="10" t="str">
        <f>SUM(I15:I26)</f>
        <v>0</v>
      </c>
      <c r="J27" s="4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3" t="s">
        <v>69</v>
      </c>
      <c r="I28" s="10" t="str">
        <f>(H27-I27)</f>
        <v>0</v>
      </c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4" t="s">
        <v>70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 t="s">
        <v>71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72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73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F27:G27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8" sqref="C3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174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34</v>
      </c>
      <c r="I15" s="10" t="str">
        <f>(J2+J1)</f>
        <v>0</v>
      </c>
      <c r="J15" s="10" t="s">
        <v>35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34</v>
      </c>
      <c r="I17" s="10" t="str">
        <f>(J2+J1)</f>
        <v>0</v>
      </c>
      <c r="J17" s="10" t="s">
        <v>35</v>
      </c>
      <c r="K17" s="10"/>
      <c r="L17" s="10"/>
      <c r="M17" s="11"/>
    </row>
    <row r="18" spans="1:13">
      <c r="A18" s="10" t="s">
        <v>40</v>
      </c>
      <c r="B18" s="10"/>
      <c r="C18" s="10"/>
      <c r="D18" s="10"/>
      <c r="E18" s="10"/>
      <c r="F18" s="10"/>
      <c r="G18" s="10"/>
      <c r="H18" s="10" t="s">
        <v>34</v>
      </c>
      <c r="I18" s="10" t="str">
        <f>(J2+J1)</f>
        <v>0</v>
      </c>
      <c r="J18" s="10" t="s">
        <v>35</v>
      </c>
      <c r="K18" s="10"/>
      <c r="L18" s="10"/>
      <c r="M18" s="11"/>
    </row>
    <row r="19" spans="1:13">
      <c r="A19" s="10" t="s">
        <v>43</v>
      </c>
      <c r="B19" s="10"/>
      <c r="C19" s="10"/>
      <c r="D19" s="10"/>
      <c r="E19" s="10"/>
      <c r="F19" s="10"/>
      <c r="G19" s="10"/>
      <c r="H19" s="10" t="s">
        <v>34</v>
      </c>
      <c r="I19" s="10" t="str">
        <f>(J2+J1)</f>
        <v>0</v>
      </c>
      <c r="J19" s="10" t="s">
        <v>35</v>
      </c>
      <c r="K19" s="10"/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/>
      <c r="C22" s="10"/>
      <c r="D22" s="10"/>
      <c r="E22" s="10"/>
      <c r="F22" s="10"/>
      <c r="G22" s="10"/>
      <c r="H22" s="10" t="s">
        <v>34</v>
      </c>
      <c r="I22" s="10" t="str">
        <f>(J2+J1)</f>
        <v>0</v>
      </c>
      <c r="J22" s="10" t="s">
        <v>35</v>
      </c>
      <c r="K22" s="10"/>
      <c r="L22" s="10"/>
      <c r="M22" s="11"/>
    </row>
    <row r="23" spans="1:13">
      <c r="A23" s="10" t="s">
        <v>52</v>
      </c>
      <c r="B23" s="10"/>
      <c r="C23" s="10"/>
      <c r="D23" s="10"/>
      <c r="E23" s="10"/>
      <c r="F23" s="10"/>
      <c r="G23" s="10"/>
      <c r="H23" s="10" t="s">
        <v>34</v>
      </c>
      <c r="I23" s="10" t="str">
        <f>(J2+J1)</f>
        <v>0</v>
      </c>
      <c r="J23" s="10" t="s">
        <v>35</v>
      </c>
      <c r="K23" s="10"/>
      <c r="L23" s="10"/>
      <c r="M23" s="11"/>
    </row>
    <row r="24" spans="1:13">
      <c r="A24" s="10" t="s">
        <v>57</v>
      </c>
      <c r="B24" s="10"/>
      <c r="C24" s="10"/>
      <c r="D24" s="10"/>
      <c r="E24" s="10"/>
      <c r="F24" s="10"/>
      <c r="G24" s="10"/>
      <c r="H24" s="10" t="s">
        <v>34</v>
      </c>
      <c r="I24" s="10" t="str">
        <f>(J2+J1)</f>
        <v>0</v>
      </c>
      <c r="J24" s="10" t="s">
        <v>35</v>
      </c>
      <c r="K24" s="10"/>
      <c r="L24" s="10"/>
      <c r="M24" s="11"/>
    </row>
    <row r="25" spans="1:13">
      <c r="A25" s="10" t="s">
        <v>62</v>
      </c>
      <c r="B25" s="10"/>
      <c r="C25" s="10"/>
      <c r="D25" s="10"/>
      <c r="E25" s="10"/>
      <c r="F25" s="10"/>
      <c r="G25" s="10"/>
      <c r="H25" s="10" t="s">
        <v>34</v>
      </c>
      <c r="I25" s="10" t="str">
        <f>(J2+J1)</f>
        <v>0</v>
      </c>
      <c r="J25" s="10" t="s">
        <v>35</v>
      </c>
      <c r="K25" s="10"/>
      <c r="L25" s="10"/>
      <c r="M25" s="11"/>
    </row>
    <row r="26" spans="1:13">
      <c r="A26" s="10" t="s">
        <v>66</v>
      </c>
      <c r="B26" s="10"/>
      <c r="C26" s="10"/>
      <c r="D26" s="10"/>
      <c r="E26" s="10"/>
      <c r="F26" s="10"/>
      <c r="G26" s="10"/>
      <c r="H26" s="10" t="s">
        <v>34</v>
      </c>
      <c r="I26" s="10" t="str">
        <f>(J2+J1)</f>
        <v>0</v>
      </c>
      <c r="J26" s="10" t="s">
        <v>35</v>
      </c>
      <c r="K26" s="10"/>
      <c r="L26" s="10"/>
      <c r="M26" s="11"/>
    </row>
    <row r="27" spans="1:13">
      <c r="A27" s="1"/>
      <c r="B27" s="1"/>
      <c r="C27" s="1"/>
      <c r="D27" s="1"/>
      <c r="E27" s="1"/>
      <c r="F27" s="13" t="s">
        <v>68</v>
      </c>
      <c r="G27" s="7"/>
      <c r="H27" s="10" t="str">
        <f>SUM(H15:H26)</f>
        <v>0</v>
      </c>
      <c r="I27" s="10" t="str">
        <f>SUM(I15:I26)</f>
        <v>0</v>
      </c>
      <c r="J27" s="4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3" t="s">
        <v>69</v>
      </c>
      <c r="I28" s="10" t="str">
        <f>(H27-I27)</f>
        <v>0</v>
      </c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4" t="s">
        <v>70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 t="s">
        <v>71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72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73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F27:G27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8" sqref="C3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175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75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176</v>
      </c>
      <c r="C15" s="10" t="s">
        <v>177</v>
      </c>
      <c r="D15" s="10" t="s">
        <v>178</v>
      </c>
      <c r="E15" s="10" t="s">
        <v>179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36</v>
      </c>
      <c r="B17" s="10" t="s">
        <v>180</v>
      </c>
      <c r="C17" s="10" t="s">
        <v>181</v>
      </c>
      <c r="D17" s="10" t="s">
        <v>182</v>
      </c>
      <c r="E17" s="10" t="s">
        <v>183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184</v>
      </c>
      <c r="C18" s="10" t="s">
        <v>86</v>
      </c>
      <c r="D18" s="10" t="s">
        <v>185</v>
      </c>
      <c r="E18" s="10" t="s">
        <v>186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187</v>
      </c>
      <c r="C19" s="10" t="s">
        <v>188</v>
      </c>
      <c r="D19" s="10" t="s">
        <v>189</v>
      </c>
      <c r="E19" s="10" t="s">
        <v>56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 t="s">
        <v>190</v>
      </c>
      <c r="C22" s="10" t="s">
        <v>191</v>
      </c>
      <c r="D22" s="10" t="s">
        <v>192</v>
      </c>
      <c r="E22" s="10" t="s">
        <v>193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194</v>
      </c>
      <c r="C23" s="10" t="s">
        <v>195</v>
      </c>
      <c r="D23" s="10" t="s">
        <v>86</v>
      </c>
      <c r="E23" s="10" t="s">
        <v>186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196</v>
      </c>
      <c r="C24" s="10" t="s">
        <v>197</v>
      </c>
      <c r="D24" s="10" t="s">
        <v>198</v>
      </c>
      <c r="E24" s="10" t="s">
        <v>199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141</v>
      </c>
      <c r="C25" s="10" t="s">
        <v>200</v>
      </c>
      <c r="D25" s="10" t="s">
        <v>201</v>
      </c>
      <c r="E25" s="10" t="s">
        <v>202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203</v>
      </c>
      <c r="C26" s="10" t="s">
        <v>150</v>
      </c>
      <c r="D26" s="10" t="s">
        <v>96</v>
      </c>
      <c r="E26" s="10" t="s">
        <v>204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"/>
      <c r="B27" s="1"/>
      <c r="C27" s="1"/>
      <c r="D27" s="1"/>
      <c r="E27" s="1"/>
      <c r="F27" s="13" t="s">
        <v>68</v>
      </c>
      <c r="G27" s="7"/>
      <c r="H27" s="10" t="str">
        <f>SUM(H15:H26)</f>
        <v>0</v>
      </c>
      <c r="I27" s="10" t="str">
        <f>SUM(I15:I26)</f>
        <v>0</v>
      </c>
      <c r="J27" s="4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3" t="s">
        <v>69</v>
      </c>
      <c r="I28" s="10" t="str">
        <f>(H27-I27)</f>
        <v>0</v>
      </c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4" t="s">
        <v>70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 t="s">
        <v>71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72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73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F27:G27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8" sqref="C3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205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206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207</v>
      </c>
      <c r="C15" s="10" t="s">
        <v>208</v>
      </c>
      <c r="D15" s="10" t="s">
        <v>209</v>
      </c>
      <c r="E15" s="10" t="s">
        <v>210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36</v>
      </c>
      <c r="B17" s="10" t="s">
        <v>211</v>
      </c>
      <c r="C17" s="10" t="s">
        <v>212</v>
      </c>
      <c r="D17" s="10" t="s">
        <v>213</v>
      </c>
      <c r="E17" s="10" t="s">
        <v>214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215</v>
      </c>
      <c r="L17" s="10"/>
      <c r="M17" s="11"/>
    </row>
    <row r="18" spans="1:13">
      <c r="A18" s="10" t="s">
        <v>40</v>
      </c>
      <c r="B18" s="10" t="s">
        <v>207</v>
      </c>
      <c r="C18" s="10" t="s">
        <v>216</v>
      </c>
      <c r="D18" s="10" t="s">
        <v>217</v>
      </c>
      <c r="E18" s="10" t="s">
        <v>218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51</v>
      </c>
      <c r="L18" s="10"/>
      <c r="M18" s="11"/>
    </row>
    <row r="19" spans="1:13">
      <c r="A19" s="10" t="s">
        <v>43</v>
      </c>
      <c r="B19" s="10" t="s">
        <v>138</v>
      </c>
      <c r="C19" s="10" t="s">
        <v>188</v>
      </c>
      <c r="D19" s="10" t="s">
        <v>219</v>
      </c>
      <c r="E19" s="10" t="s">
        <v>148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51</v>
      </c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 t="s">
        <v>220</v>
      </c>
      <c r="C22" s="10" t="s">
        <v>221</v>
      </c>
      <c r="D22" s="10" t="s">
        <v>222</v>
      </c>
      <c r="E22" s="10" t="s">
        <v>93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223</v>
      </c>
      <c r="C23" s="10" t="s">
        <v>224</v>
      </c>
      <c r="D23" s="10" t="s">
        <v>225</v>
      </c>
      <c r="E23" s="10" t="s">
        <v>104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226</v>
      </c>
      <c r="C24" s="10" t="s">
        <v>227</v>
      </c>
      <c r="D24" s="10" t="s">
        <v>67</v>
      </c>
      <c r="E24" s="10" t="s">
        <v>154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207</v>
      </c>
      <c r="C25" s="10" t="s">
        <v>228</v>
      </c>
      <c r="D25" s="10" t="s">
        <v>229</v>
      </c>
      <c r="E25" s="10" t="s">
        <v>104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230</v>
      </c>
      <c r="C26" s="10" t="s">
        <v>231</v>
      </c>
      <c r="D26" s="10" t="s">
        <v>232</v>
      </c>
      <c r="E26" s="10" t="s">
        <v>233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"/>
      <c r="B27" s="1"/>
      <c r="C27" s="1"/>
      <c r="D27" s="1"/>
      <c r="E27" s="1"/>
      <c r="F27" s="13" t="s">
        <v>68</v>
      </c>
      <c r="G27" s="7"/>
      <c r="H27" s="10" t="str">
        <f>SUM(H15:H26)</f>
        <v>0</v>
      </c>
      <c r="I27" s="10" t="str">
        <f>SUM(I15:I26)</f>
        <v>0</v>
      </c>
      <c r="J27" s="4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3" t="s">
        <v>69</v>
      </c>
      <c r="I28" s="10" t="str">
        <f>(H27-I27)</f>
        <v>0</v>
      </c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4" t="s">
        <v>70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 t="s">
        <v>71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72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73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F27:G27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22</vt:i4>
      </vt:variant>
    </vt:vector>
  </HeadingPairs>
  <TitlesOfParts>
    <vt:vector size="22" baseType="lpstr">
      <vt:lpstr>Resumo</vt:lpstr>
      <vt:lpstr>ALEXANDRO DO NASCIMENTO SILVA</vt:lpstr>
      <vt:lpstr>BRUNO SIECOLA BOMBONATE</vt:lpstr>
      <vt:lpstr>DANIEL ARANHA JACOMETO</vt:lpstr>
      <vt:lpstr>DIEGO PEREIRA DE OLIVEIRA</vt:lpstr>
      <vt:lpstr>FABIO DOMINGOS DO NASCIMENTO</vt:lpstr>
      <vt:lpstr>FELIPE ALCEU REZENDE BEZERRA</vt:lpstr>
      <vt:lpstr>FELIPE FERREIRA PEIXOTO</vt:lpstr>
      <vt:lpstr>GABRIEL HENRIQUE CAMPOS DA SIL</vt:lpstr>
      <vt:lpstr>GABRIEL VASCONCELOS OLIVEIRA</vt:lpstr>
      <vt:lpstr>HERICK SILVA DE MELO</vt:lpstr>
      <vt:lpstr>JACO ISAQUE DOS SANTOS PENTEAD</vt:lpstr>
      <vt:lpstr>LIDIO DE BRITO DA COSTA</vt:lpstr>
      <vt:lpstr>MARCELO KUMSCHLIES BIGAS JUNIO</vt:lpstr>
      <vt:lpstr>MATHEUS TAIPINA PEDRO BANDEIRA</vt:lpstr>
      <vt:lpstr>MILENE LOIOLA SANTOS</vt:lpstr>
      <vt:lpstr>RAFAEL MEDEIROS E FERREIRA</vt:lpstr>
      <vt:lpstr>RICARDO ANDRE ALVES PESSOA</vt:lpstr>
      <vt:lpstr>RONNIERY SOARES BANDEIRA BARBO</vt:lpstr>
      <vt:lpstr>THIAGO TRAVASSO MACEDO</vt:lpstr>
      <vt:lpstr>VAGNER BATISTA DE LIMA</vt:lpstr>
      <vt:lpstr>YASMIN GONCALVES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2021-11-16T09:50:25-03:00</dcterms:created>
  <dcterms:modified xsi:type="dcterms:W3CDTF">2021-11-16T09:50:25-03:00</dcterms:modified>
  <dc:title>Untitled Spreadsheet</dc:title>
  <dc:description/>
  <dc:subject/>
  <cp:keywords/>
  <cp:category/>
</cp:coreProperties>
</file>