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2" autoFilterDateGrouping="1" firstSheet="0" minimized="0" showHorizontalScroll="1" showSheetTabs="1" showVerticalScroll="1" tabRatio="600" visibility="visible"/>
  </bookViews>
  <sheets>
    <sheet name="Resumo" sheetId="1" r:id="rId4"/>
    <sheet name="ALEXANDRO DO NASCIMENTO SILVA" sheetId="2" r:id="rId5"/>
    <sheet name="BRUNO SIECOLA BOMBONATE" sheetId="3" r:id="rId6"/>
    <sheet name="DANIEL ARANHA JACOMETO" sheetId="4" r:id="rId7"/>
    <sheet name="DIEGO PEREIRA DE OLIVEIRA" sheetId="5" r:id="rId8"/>
    <sheet name="EUNíDSON RODRIGUES DOS SANTOS" sheetId="6" r:id="rId9"/>
    <sheet name="FABIO DOMINGOS DO NASCIMENTO" sheetId="7" r:id="rId10"/>
    <sheet name="FELIPE ALCEU REZENDE BEZERRA" sheetId="8" r:id="rId11"/>
    <sheet name="FELIPE FERREIRA PEIXOTO" sheetId="9" r:id="rId12"/>
    <sheet name="GABRIEL HENRIQUE CAMPOS DA SIL" sheetId="10" r:id="rId13"/>
    <sheet name="GABRIEL VASCONCELOS OLIVEIRA" sheetId="11" r:id="rId14"/>
    <sheet name="HERICK SILVA DE MELO" sheetId="12" r:id="rId15"/>
    <sheet name="JACO ISAQUE DOS SANTOS PENTEAD" sheetId="13" r:id="rId16"/>
    <sheet name="LIDIO DE BRITO DA COSTA" sheetId="14" r:id="rId17"/>
    <sheet name="MARCELO KUMSCHLIES BIGAS JUNIO" sheetId="15" r:id="rId18"/>
    <sheet name="MATHEUS TAIPINA PEDRO BANDEIRA" sheetId="16" r:id="rId19"/>
    <sheet name="MILENE LOIOLA SANTOS" sheetId="17" r:id="rId20"/>
    <sheet name="RAFAEL MEDEIROS E FERREIRA" sheetId="18" r:id="rId21"/>
    <sheet name="RICARDO ANDRE ALVES PESSOA" sheetId="19" r:id="rId22"/>
    <sheet name="RONNIERY SOARES BANDEIRA BARBO" sheetId="20" r:id="rId23"/>
    <sheet name="THIAGO TRAVASSO MACEDO" sheetId="21" r:id="rId24"/>
    <sheet name="VAGNER BATISTA DE LIMA" sheetId="22" r:id="rId25"/>
    <sheet name="YASMIN GONCALVES SANTANA" sheetId="23" r:id="rId26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<sst xmlns="http://schemas.openxmlformats.org/spreadsheetml/2006/main" uniqueCount="324">
  <si>
    <t>Período</t>
  </si>
  <si>
    <t>de 20/11/2021 até 26/11/2021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</si>
  <si>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</si>
  <si>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</si>
  <si>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</si>
  <si>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</si>
  <si>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</si>
  <si>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</si>
  <si>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</si>
  <si>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</si>
  <si>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ALEXANDRO DO NASCIMENTO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</si>
  <si>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</si>
  <si>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</si>
  <si>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</si>
  <si>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</si>
  <si>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</si>
  <si>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</si>
  <si>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</si>
  <si>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</si>
  <si>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</si>
  <si>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</si>
  <si>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</si>
  <si>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</si>
  <si>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</si>
  <si>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</si>
  <si>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</si>
  <si>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</si>
  <si>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</si>
  <si>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20/11/2021</t>
  </si>
  <si>
    <t>Domingo, 21/11/2021</t>
  </si>
  <si>
    <t>Segunda-Feira, 22/11/2021</t>
  </si>
  <si>
    <t>08:17</t>
  </si>
  <si>
    <t>12:24</t>
  </si>
  <si>
    <t>13:49</t>
  </si>
  <si>
    <t>17:00</t>
  </si>
  <si>
    <t>Terca-Feira, 23/11/2021</t>
  </si>
  <si>
    <t>13:00</t>
  </si>
  <si>
    <t>14:30</t>
  </si>
  <si>
    <t>17:01</t>
  </si>
  <si>
    <t>Quarta-Feira, 24/11/2021</t>
  </si>
  <si>
    <t>08:01</t>
  </si>
  <si>
    <t>11:32</t>
  </si>
  <si>
    <t>12:57</t>
  </si>
  <si>
    <t>17:15</t>
  </si>
  <si>
    <t>Quinta-Feira, 25/11/2021</t>
  </si>
  <si>
    <t>09:15</t>
  </si>
  <si>
    <t>11:42</t>
  </si>
  <si>
    <t>18:30</t>
  </si>
  <si>
    <t>Sexta-Feira, 26/11/2021</t>
  </si>
  <si>
    <t>11:40</t>
  </si>
  <si>
    <t>12:40</t>
  </si>
  <si>
    <t>TOTAIS</t>
  </si>
  <si>
    <t>SALDO</t>
  </si>
  <si>
    <t>assincolaboradoremp</t>
  </si>
  <si>
    <t>Assinatura do Colaborador</t>
  </si>
  <si>
    <t>assingestoremp</t>
  </si>
  <si>
    <t>Assinatura do Gestor</t>
  </si>
  <si>
    <t>BRUNO SIECOLA BOMBONATE</t>
  </si>
  <si>
    <t>Das 09:00 às 18:00 - 08:00 por dia</t>
  </si>
  <si>
    <t>09:29</t>
  </si>
  <si>
    <t>13:18</t>
  </si>
  <si>
    <t>14:18</t>
  </si>
  <si>
    <t>18:29</t>
  </si>
  <si>
    <t>Ajustado / Esquecimento</t>
  </si>
  <si>
    <t>09:05</t>
  </si>
  <si>
    <t>11:50</t>
  </si>
  <si>
    <t>12:50</t>
  </si>
  <si>
    <t>18:05</t>
  </si>
  <si>
    <t>09:04</t>
  </si>
  <si>
    <t>11:58</t>
  </si>
  <si>
    <t>13:11</t>
  </si>
  <si>
    <t>18:17</t>
  </si>
  <si>
    <t>09:02</t>
  </si>
  <si>
    <t>12:49</t>
  </si>
  <si>
    <t>17:41</t>
  </si>
  <si>
    <t>09:20</t>
  </si>
  <si>
    <t>13:03</t>
  </si>
  <si>
    <t>14:09</t>
  </si>
  <si>
    <t>17:39</t>
  </si>
  <si>
    <t>DANIEL ARANHA JACOMETO</t>
  </si>
  <si>
    <t>08:15</t>
  </si>
  <si>
    <t>12:19</t>
  </si>
  <si>
    <t>13:25</t>
  </si>
  <si>
    <t>08:32</t>
  </si>
  <si>
    <t>12:26</t>
  </si>
  <si>
    <t>13:29</t>
  </si>
  <si>
    <t>18:06</t>
  </si>
  <si>
    <t>09:41</t>
  </si>
  <si>
    <t>13:37</t>
  </si>
  <si>
    <t>14:37</t>
  </si>
  <si>
    <t>17:21</t>
  </si>
  <si>
    <t>Declaração de Horas</t>
  </si>
  <si>
    <t>06:21:00</t>
  </si>
  <si>
    <t>08:16</t>
  </si>
  <si>
    <t>12:55</t>
  </si>
  <si>
    <t>13:56</t>
  </si>
  <si>
    <t>17:09</t>
  </si>
  <si>
    <t>12:25</t>
  </si>
  <si>
    <t>DIEGO PEREIRA DE OLIVEIRA</t>
  </si>
  <si>
    <t>09:00</t>
  </si>
  <si>
    <t>Incomp.</t>
  </si>
  <si>
    <t>00:00</t>
  </si>
  <si>
    <t>08:59</t>
  </si>
  <si>
    <t>12:00</t>
  </si>
  <si>
    <t>18:39</t>
  </si>
  <si>
    <t>09:01</t>
  </si>
  <si>
    <t>18:13</t>
  </si>
  <si>
    <t>EUNíDSON RODRIGUES DOS SANTOS</t>
  </si>
  <si>
    <t>FABIO DOMINGOS DO NASCIMENTO</t>
  </si>
  <si>
    <t>13:47</t>
  </si>
  <si>
    <t>14:47</t>
  </si>
  <si>
    <t>18:44</t>
  </si>
  <si>
    <t>Gerando change 0059527700  projeto WAF para implementar no IBK</t>
  </si>
  <si>
    <t>14:50</t>
  </si>
  <si>
    <t>15:50</t>
  </si>
  <si>
    <t>18:00</t>
  </si>
  <si>
    <t>14:22</t>
  </si>
  <si>
    <t>15:22</t>
  </si>
  <si>
    <t>18:03</t>
  </si>
  <si>
    <t>18:51</t>
  </si>
  <si>
    <t>CAB 2021 - Retomado, fiquei para votação da change do WAF IBK (0059527700) e change OCG (0059556934 - revalidar data)Fim do CAB, aprovada as 2 (duas) changes</t>
  </si>
  <si>
    <t>14:26</t>
  </si>
  <si>
    <t>15:26</t>
  </si>
  <si>
    <t>20:01</t>
  </si>
  <si>
    <t>Acompanhando change 0059527700  e testes de aplicação do WAF IBK na Produção, ref PBI 77162  para IBK</t>
  </si>
  <si>
    <t>14:00</t>
  </si>
  <si>
    <t>15:00</t>
  </si>
  <si>
    <t>20:02</t>
  </si>
  <si>
    <t xml:space="preserve">Acompanhando rollback WAF IBK task #81125 e testes de aplicação do OCG na Produção, ref change 0059556934 </t>
  </si>
  <si>
    <t>FELIPE ALCEU REZENDE BEZERRA</t>
  </si>
  <si>
    <t>12:51</t>
  </si>
  <si>
    <t>13:52</t>
  </si>
  <si>
    <t>18:31</t>
  </si>
  <si>
    <t>16:21</t>
  </si>
  <si>
    <t>18:36</t>
  </si>
  <si>
    <t>17:19</t>
  </si>
  <si>
    <t>17:26</t>
  </si>
  <si>
    <t>FELIPE FERREIRA PEIXOTO</t>
  </si>
  <si>
    <t>15:42</t>
  </si>
  <si>
    <t>16:59</t>
  </si>
  <si>
    <t>18:20</t>
  </si>
  <si>
    <t>08:11</t>
  </si>
  <si>
    <t>15:30</t>
  </si>
  <si>
    <t>16:31</t>
  </si>
  <si>
    <t>17:18</t>
  </si>
  <si>
    <t>13:48</t>
  </si>
  <si>
    <t>14:53</t>
  </si>
  <si>
    <t>19:10</t>
  </si>
  <si>
    <t>08:58</t>
  </si>
  <si>
    <t>14:07</t>
  </si>
  <si>
    <t>15:20</t>
  </si>
  <si>
    <t>16:50</t>
  </si>
  <si>
    <t>12:52</t>
  </si>
  <si>
    <t>13:57</t>
  </si>
  <si>
    <t>17:53</t>
  </si>
  <si>
    <t>GABRIEL HENRIQUE CAMPOS DA SILVA</t>
  </si>
  <si>
    <t>Das 10:00 às 19:00 - 08:00 por dia</t>
  </si>
  <si>
    <t>10:03</t>
  </si>
  <si>
    <t>14:27</t>
  </si>
  <si>
    <t>15:34</t>
  </si>
  <si>
    <t>19:01</t>
  </si>
  <si>
    <t>14:16</t>
  </si>
  <si>
    <t>15:16</t>
  </si>
  <si>
    <t>10:06</t>
  </si>
  <si>
    <t>16:17</t>
  </si>
  <si>
    <t>19:30</t>
  </si>
  <si>
    <t>Ajustado / Justificativa: Esqueci de marcar, após guardar as coisas presencialmente no CEA.</t>
  </si>
  <si>
    <t>10:02</t>
  </si>
  <si>
    <t>14:04</t>
  </si>
  <si>
    <t>15:05</t>
  </si>
  <si>
    <t>19:00</t>
  </si>
  <si>
    <t>Ajustado / Justificativa: Esqueci de marcar, após aguardar término do último acesso do dia, que estava lento na VPN.</t>
  </si>
  <si>
    <t>12:56</t>
  </si>
  <si>
    <t>19:41</t>
  </si>
  <si>
    <t>GABRIEL VASCONCELOS OLIVEIRA</t>
  </si>
  <si>
    <t>09:35</t>
  </si>
  <si>
    <t>15:18</t>
  </si>
  <si>
    <t>18:35</t>
  </si>
  <si>
    <t>09:12</t>
  </si>
  <si>
    <t>13:51</t>
  </si>
  <si>
    <t>18:24</t>
  </si>
  <si>
    <t>09:10</t>
  </si>
  <si>
    <t>13:26</t>
  </si>
  <si>
    <t>18:32</t>
  </si>
  <si>
    <t>09:14</t>
  </si>
  <si>
    <t>14:32</t>
  </si>
  <si>
    <t>15:32</t>
  </si>
  <si>
    <t>17:43</t>
  </si>
  <si>
    <t>Saída antecipada para compensar um pouco do saldo do Banco de Horas.</t>
  </si>
  <si>
    <t>13:07</t>
  </si>
  <si>
    <t>17:59</t>
  </si>
  <si>
    <t>Almoço</t>
  </si>
  <si>
    <t>HERICK SILVA DE MELO</t>
  </si>
  <si>
    <t>10:00</t>
  </si>
  <si>
    <t>17:51</t>
  </si>
  <si>
    <t>18:45</t>
  </si>
  <si>
    <t>19:15</t>
  </si>
  <si>
    <t>10:14</t>
  </si>
  <si>
    <t>15:10</t>
  </si>
  <si>
    <t>15:52</t>
  </si>
  <si>
    <t>19:13</t>
  </si>
  <si>
    <t>16:37</t>
  </si>
  <si>
    <t>retorno as 15:21</t>
  </si>
  <si>
    <t>10:04</t>
  </si>
  <si>
    <t>17:38</t>
  </si>
  <si>
    <t>19:18</t>
  </si>
  <si>
    <t>14:51</t>
  </si>
  <si>
    <t>15:51</t>
  </si>
  <si>
    <t>19:38</t>
  </si>
  <si>
    <t>JACO ISAQUE DOS SANTOS PENTEADO</t>
  </si>
  <si>
    <t>07:50</t>
  </si>
  <si>
    <t>13:19</t>
  </si>
  <si>
    <t>08:31</t>
  </si>
  <si>
    <t>13:30</t>
  </si>
  <si>
    <t>16:46</t>
  </si>
  <si>
    <t>08:02</t>
  </si>
  <si>
    <t>12:03</t>
  </si>
  <si>
    <t>13:06</t>
  </si>
  <si>
    <t>08:05</t>
  </si>
  <si>
    <t>12:43</t>
  </si>
  <si>
    <t>16:29</t>
  </si>
  <si>
    <t>12:10</t>
  </si>
  <si>
    <t>13:21</t>
  </si>
  <si>
    <t>17:14</t>
  </si>
  <si>
    <t>LIDIO DE BRITO DA COSTA</t>
  </si>
  <si>
    <t>15:25</t>
  </si>
  <si>
    <t>14:44</t>
  </si>
  <si>
    <t>22:00</t>
  </si>
  <si>
    <t>22:40</t>
  </si>
  <si>
    <t>Projeto Foccus</t>
  </si>
  <si>
    <t>07:59</t>
  </si>
  <si>
    <t>14:12</t>
  </si>
  <si>
    <t>13:13</t>
  </si>
  <si>
    <t>14:13</t>
  </si>
  <si>
    <t>17:07</t>
  </si>
  <si>
    <t>07:58</t>
  </si>
  <si>
    <t>13:55</t>
  </si>
  <si>
    <t>17:04</t>
  </si>
  <si>
    <t>13:14</t>
  </si>
  <si>
    <t>14:17</t>
  </si>
  <si>
    <t>14:03</t>
  </si>
  <si>
    <t>17:06</t>
  </si>
  <si>
    <t>MARCELO KUMSCHLIES BIGAS JUNIOR</t>
  </si>
  <si>
    <t>08:03</t>
  </si>
  <si>
    <t>13:16</t>
  </si>
  <si>
    <t>14:48</t>
  </si>
  <si>
    <t>17:17</t>
  </si>
  <si>
    <t>12:38</t>
  </si>
  <si>
    <t>17:12</t>
  </si>
  <si>
    <t>13:24</t>
  </si>
  <si>
    <t>17:28</t>
  </si>
  <si>
    <t>08:07</t>
  </si>
  <si>
    <t>13:33</t>
  </si>
  <si>
    <t>14:35</t>
  </si>
  <si>
    <t>08:06</t>
  </si>
  <si>
    <t>13:53</t>
  </si>
  <si>
    <t>MATHEUS TAIPINA PEDRO BANDEIRA</t>
  </si>
  <si>
    <t>13:28</t>
  </si>
  <si>
    <t>14:21</t>
  </si>
  <si>
    <t>17:52</t>
  </si>
  <si>
    <t>ENTRADA AS 9HS... REUNIÃO ALINHAMENTO AS 17ALMOÇO</t>
  </si>
  <si>
    <t>08:09</t>
  </si>
  <si>
    <t>12:47</t>
  </si>
  <si>
    <t>ACOMPANHANDO MULHER NO MÉDICO</t>
  </si>
  <si>
    <t>18:41</t>
  </si>
  <si>
    <t xml:space="preserve">REUNIÃO DE ALINHAMENTO DE INFRAESTRUTURA às 17HS as 18hs. </t>
  </si>
  <si>
    <t>09:11</t>
  </si>
  <si>
    <t>12:18</t>
  </si>
  <si>
    <t>MILENE LOIOLA SANTOS</t>
  </si>
  <si>
    <t>13:02</t>
  </si>
  <si>
    <t>18:08</t>
  </si>
  <si>
    <t>13:15</t>
  </si>
  <si>
    <t>14:20</t>
  </si>
  <si>
    <t>17:32</t>
  </si>
  <si>
    <t>08:04</t>
  </si>
  <si>
    <t>18:14</t>
  </si>
  <si>
    <t>17:13</t>
  </si>
  <si>
    <t>12:59</t>
  </si>
  <si>
    <t>16:47</t>
  </si>
  <si>
    <t>RAFAEL MEDEIROS E FERREIRA</t>
  </si>
  <si>
    <t>12:14</t>
  </si>
  <si>
    <t>12:30</t>
  </si>
  <si>
    <t>18:01</t>
  </si>
  <si>
    <t>14:02</t>
  </si>
  <si>
    <t>RICARDO ANDRE ALVES PESSOA</t>
  </si>
  <si>
    <t>07:00</t>
  </si>
  <si>
    <t>13:10</t>
  </si>
  <si>
    <t>17:54</t>
  </si>
  <si>
    <t>07:38</t>
  </si>
  <si>
    <t>12:35</t>
  </si>
  <si>
    <t>13:34</t>
  </si>
  <si>
    <t>20:04</t>
  </si>
  <si>
    <t>12:15</t>
  </si>
  <si>
    <t>13:23</t>
  </si>
  <si>
    <t>07:13</t>
  </si>
  <si>
    <t>07:14</t>
  </si>
  <si>
    <t>18:27</t>
  </si>
  <si>
    <t>RONNIERY SOARES BANDEIRA BARBOZA</t>
  </si>
  <si>
    <t>THIAGO TRAVASSO MACEDO</t>
  </si>
  <si>
    <t>Férias</t>
  </si>
  <si>
    <t>14:06</t>
  </si>
  <si>
    <t>15:07</t>
  </si>
  <si>
    <t>18:23</t>
  </si>
  <si>
    <t>15:13</t>
  </si>
  <si>
    <t>Ajudar com liberações [Arthur e Andrei]</t>
  </si>
  <si>
    <t>09:07</t>
  </si>
  <si>
    <t>15:03</t>
  </si>
  <si>
    <t>13:44</t>
  </si>
  <si>
    <t>14:39</t>
  </si>
  <si>
    <t>Reunião time infra</t>
  </si>
  <si>
    <t>18:02</t>
  </si>
  <si>
    <t>VAGNER BATISTA DE LIMA</t>
  </si>
  <si>
    <t>Das  às  - 08:00 por dia</t>
  </si>
  <si>
    <t>YASMIN GONCALVES SANTANA</t>
  </si>
  <si>
    <t>13:45</t>
  </si>
  <si>
    <t>18:50</t>
  </si>
  <si>
    <t>08:37</t>
  </si>
  <si>
    <t>18:49</t>
  </si>
  <si>
    <t>18:40</t>
  </si>
  <si>
    <t>Ajustado / Retorno 14:13 Esquecimento</t>
  </si>
  <si>
    <t>09:03</t>
  </si>
  <si>
    <t>17:47</t>
  </si>
  <si>
    <t>10:09</t>
  </si>
  <si>
    <t>13:17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</si>
</sst>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3" sqref="C3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155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156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157</v>
      </c>
      <c r="C17" s="10" t="s">
        <v>158</v>
      </c>
      <c r="D17" s="10" t="s">
        <v>159</v>
      </c>
      <c r="E17" s="10" t="s">
        <v>160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31</v>
      </c>
      <c r="C18" s="10" t="s">
        <v>161</v>
      </c>
      <c r="D18" s="10" t="s">
        <v>162</v>
      </c>
      <c r="E18" s="10" t="s">
        <v>144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163</v>
      </c>
      <c r="C19" s="10" t="s">
        <v>164</v>
      </c>
      <c r="D19" s="10" t="s">
        <v>135</v>
      </c>
      <c r="E19" s="10" t="s">
        <v>165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166</v>
      </c>
      <c r="L19" s="10"/>
      <c r="M19" s="11"/>
    </row>
    <row r="20" spans="1:13">
      <c r="A20" s="10" t="s">
        <v>44</v>
      </c>
      <c r="B20" s="10" t="s">
        <v>167</v>
      </c>
      <c r="C20" s="10" t="s">
        <v>168</v>
      </c>
      <c r="D20" s="10" t="s">
        <v>169</v>
      </c>
      <c r="E20" s="10" t="s">
        <v>170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171</v>
      </c>
      <c r="L20" s="10"/>
      <c r="M20" s="11"/>
    </row>
    <row r="21" spans="1:13">
      <c r="A21" s="10" t="s">
        <v>48</v>
      </c>
      <c r="B21" s="10" t="s">
        <v>167</v>
      </c>
      <c r="C21" s="10" t="s">
        <v>172</v>
      </c>
      <c r="D21" s="10" t="s">
        <v>95</v>
      </c>
      <c r="E21" s="10" t="s">
        <v>173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63</v>
      </c>
      <c r="L21" s="10"/>
      <c r="M21" s="11"/>
    </row>
    <row r="22" spans="1:13">
      <c r="A22" s="1"/>
      <c r="B22" s="1"/>
      <c r="C22" s="1"/>
      <c r="D22" s="1"/>
      <c r="E22" s="1"/>
      <c r="F22" s="13" t="s">
        <v>51</v>
      </c>
      <c r="G22" s="7"/>
      <c r="H22" s="10" t="str">
        <f>SUM(H15:H21)</f>
        <v>0</v>
      </c>
      <c r="I22" s="10" t="str">
        <f>SUM(I15:I21)</f>
        <v>0</v>
      </c>
      <c r="J22" s="4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3" t="s">
        <v>52</v>
      </c>
      <c r="I23" s="10" t="str">
        <f>(H22-I22)</f>
        <v>0</v>
      </c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53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54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4" t="s">
        <v>55</v>
      </c>
      <c r="B33" s="15"/>
      <c r="C33" s="15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 t="s">
        <v>56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F22:G22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3" sqref="C3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174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58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175</v>
      </c>
      <c r="C17" s="10" t="s">
        <v>61</v>
      </c>
      <c r="D17" s="10" t="s">
        <v>176</v>
      </c>
      <c r="E17" s="10" t="s">
        <v>177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63</v>
      </c>
      <c r="L17" s="10"/>
      <c r="M17" s="11"/>
    </row>
    <row r="18" spans="1:13">
      <c r="A18" s="10" t="s">
        <v>35</v>
      </c>
      <c r="B18" s="10" t="s">
        <v>178</v>
      </c>
      <c r="C18" s="10" t="s">
        <v>130</v>
      </c>
      <c r="D18" s="10" t="s">
        <v>179</v>
      </c>
      <c r="E18" s="10" t="s">
        <v>180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181</v>
      </c>
      <c r="C19" s="10" t="s">
        <v>182</v>
      </c>
      <c r="D19" s="10" t="s">
        <v>121</v>
      </c>
      <c r="E19" s="10" t="s">
        <v>183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184</v>
      </c>
      <c r="C20" s="10" t="s">
        <v>185</v>
      </c>
      <c r="D20" s="10" t="s">
        <v>186</v>
      </c>
      <c r="E20" s="10" t="s">
        <v>187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188</v>
      </c>
      <c r="L20" s="10"/>
      <c r="M20" s="11"/>
    </row>
    <row r="21" spans="1:13">
      <c r="A21" s="10" t="s">
        <v>48</v>
      </c>
      <c r="B21" s="10" t="s">
        <v>189</v>
      </c>
      <c r="C21" s="10" t="s">
        <v>149</v>
      </c>
      <c r="D21" s="10" t="s">
        <v>190</v>
      </c>
      <c r="E21" s="10"/>
      <c r="F21" s="10"/>
      <c r="G21" s="10"/>
      <c r="H21" s="10" t="s">
        <v>100</v>
      </c>
      <c r="I21" s="10" t="str">
        <f>(J2+J1)</f>
        <v>0</v>
      </c>
      <c r="J21" s="10" t="s">
        <v>101</v>
      </c>
      <c r="K21" s="10" t="s">
        <v>191</v>
      </c>
      <c r="L21" s="10"/>
      <c r="M21" s="11"/>
    </row>
    <row r="22" spans="1:13">
      <c r="A22" s="1"/>
      <c r="B22" s="1"/>
      <c r="C22" s="1"/>
      <c r="D22" s="1"/>
      <c r="E22" s="1"/>
      <c r="F22" s="13" t="s">
        <v>51</v>
      </c>
      <c r="G22" s="7"/>
      <c r="H22" s="10" t="str">
        <f>SUM(H15:H21)</f>
        <v>0</v>
      </c>
      <c r="I22" s="10" t="str">
        <f>SUM(I15:I21)</f>
        <v>0</v>
      </c>
      <c r="J22" s="4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3" t="s">
        <v>52</v>
      </c>
      <c r="I23" s="10" t="str">
        <f>(H22-I22)</f>
        <v>0</v>
      </c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53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54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4" t="s">
        <v>55</v>
      </c>
      <c r="B33" s="15"/>
      <c r="C33" s="15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 t="s">
        <v>56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F22:G22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3" sqref="C3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192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156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707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193</v>
      </c>
      <c r="C17" s="10" t="s">
        <v>194</v>
      </c>
      <c r="D17" s="10" t="s">
        <v>195</v>
      </c>
      <c r="E17" s="10" t="s">
        <v>196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197</v>
      </c>
      <c r="C18" s="10" t="s">
        <v>198</v>
      </c>
      <c r="D18" s="10" t="s">
        <v>199</v>
      </c>
      <c r="E18" s="10" t="s">
        <v>200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193</v>
      </c>
      <c r="C19" s="10" t="s">
        <v>116</v>
      </c>
      <c r="D19" s="10" t="s">
        <v>201</v>
      </c>
      <c r="E19" s="10" t="s">
        <v>196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202</v>
      </c>
      <c r="L19" s="10"/>
      <c r="M19" s="11"/>
    </row>
    <row r="20" spans="1:13">
      <c r="A20" s="10" t="s">
        <v>44</v>
      </c>
      <c r="B20" s="10" t="s">
        <v>203</v>
      </c>
      <c r="C20" s="10" t="s">
        <v>204</v>
      </c>
      <c r="D20" s="10" t="s">
        <v>119</v>
      </c>
      <c r="E20" s="10" t="s">
        <v>205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193</v>
      </c>
      <c r="C21" s="10" t="s">
        <v>206</v>
      </c>
      <c r="D21" s="10" t="s">
        <v>207</v>
      </c>
      <c r="E21" s="10" t="s">
        <v>208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"/>
      <c r="B22" s="1"/>
      <c r="C22" s="1"/>
      <c r="D22" s="1"/>
      <c r="E22" s="1"/>
      <c r="F22" s="13" t="s">
        <v>51</v>
      </c>
      <c r="G22" s="7"/>
      <c r="H22" s="10" t="str">
        <f>SUM(H15:H21)</f>
        <v>0</v>
      </c>
      <c r="I22" s="10" t="str">
        <f>SUM(I15:I21)</f>
        <v>0</v>
      </c>
      <c r="J22" s="4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3" t="s">
        <v>52</v>
      </c>
      <c r="I23" s="10" t="str">
        <f>(H22-I22)</f>
        <v>0</v>
      </c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53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54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4" t="s">
        <v>55</v>
      </c>
      <c r="B33" s="15"/>
      <c r="C33" s="15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 t="s">
        <v>56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F22:G22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3" sqref="C3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209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210</v>
      </c>
      <c r="C17" s="10" t="s">
        <v>211</v>
      </c>
      <c r="D17" s="10" t="s">
        <v>116</v>
      </c>
      <c r="E17" s="10" t="s">
        <v>90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212</v>
      </c>
      <c r="C18" s="10" t="s">
        <v>213</v>
      </c>
      <c r="D18" s="10" t="s">
        <v>89</v>
      </c>
      <c r="E18" s="10" t="s">
        <v>214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215</v>
      </c>
      <c r="C19" s="10" t="s">
        <v>216</v>
      </c>
      <c r="D19" s="10" t="s">
        <v>217</v>
      </c>
      <c r="E19" s="10" t="s">
        <v>96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218</v>
      </c>
      <c r="C20" s="10" t="s">
        <v>219</v>
      </c>
      <c r="D20" s="10" t="s">
        <v>33</v>
      </c>
      <c r="E20" s="10" t="s">
        <v>220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218</v>
      </c>
      <c r="C21" s="10" t="s">
        <v>221</v>
      </c>
      <c r="D21" s="10" t="s">
        <v>222</v>
      </c>
      <c r="E21" s="10" t="s">
        <v>223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"/>
      <c r="B22" s="1"/>
      <c r="C22" s="1"/>
      <c r="D22" s="1"/>
      <c r="E22" s="1"/>
      <c r="F22" s="13" t="s">
        <v>51</v>
      </c>
      <c r="G22" s="7"/>
      <c r="H22" s="10" t="str">
        <f>SUM(H15:H21)</f>
        <v>0</v>
      </c>
      <c r="I22" s="10" t="str">
        <f>SUM(I15:I21)</f>
        <v>0</v>
      </c>
      <c r="J22" s="4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3" t="s">
        <v>52</v>
      </c>
      <c r="I23" s="10" t="str">
        <f>(H22-I22)</f>
        <v>0</v>
      </c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53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54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4" t="s">
        <v>55</v>
      </c>
      <c r="B33" s="15"/>
      <c r="C33" s="15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 t="s">
        <v>56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F22:G22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3" sqref="C3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224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 t="s">
        <v>225</v>
      </c>
      <c r="C16" s="12" t="s">
        <v>226</v>
      </c>
      <c r="D16" s="12" t="s">
        <v>227</v>
      </c>
      <c r="E16" s="12" t="s">
        <v>228</v>
      </c>
      <c r="F16" s="12"/>
      <c r="G16" s="12"/>
      <c r="H16" s="12"/>
      <c r="I16" s="12"/>
      <c r="J16" s="12"/>
      <c r="K16" s="12" t="s">
        <v>229</v>
      </c>
      <c r="L16" s="12"/>
      <c r="M16" s="11"/>
    </row>
    <row r="17" spans="1:13">
      <c r="A17" s="10" t="s">
        <v>30</v>
      </c>
      <c r="B17" s="10" t="s">
        <v>230</v>
      </c>
      <c r="C17" s="10" t="s">
        <v>70</v>
      </c>
      <c r="D17" s="10" t="s">
        <v>231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4</v>
      </c>
      <c r="C18" s="10" t="s">
        <v>232</v>
      </c>
      <c r="D18" s="10" t="s">
        <v>233</v>
      </c>
      <c r="E18" s="10" t="s">
        <v>234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235</v>
      </c>
      <c r="C19" s="10" t="s">
        <v>41</v>
      </c>
      <c r="D19" s="10" t="s">
        <v>236</v>
      </c>
      <c r="E19" s="10" t="s">
        <v>237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40</v>
      </c>
      <c r="C20" s="10" t="s">
        <v>238</v>
      </c>
      <c r="D20" s="10" t="s">
        <v>239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230</v>
      </c>
      <c r="C21" s="10" t="s">
        <v>76</v>
      </c>
      <c r="D21" s="10" t="s">
        <v>240</v>
      </c>
      <c r="E21" s="10" t="s">
        <v>241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"/>
      <c r="B22" s="1"/>
      <c r="C22" s="1"/>
      <c r="D22" s="1"/>
      <c r="E22" s="1"/>
      <c r="F22" s="13" t="s">
        <v>51</v>
      </c>
      <c r="G22" s="7"/>
      <c r="H22" s="10" t="str">
        <f>SUM(H15:H21)</f>
        <v>0</v>
      </c>
      <c r="I22" s="10" t="str">
        <f>SUM(I15:I21)</f>
        <v>0</v>
      </c>
      <c r="J22" s="4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3" t="s">
        <v>52</v>
      </c>
      <c r="I23" s="10" t="str">
        <f>(H22-I22)</f>
        <v>0</v>
      </c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53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54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4" t="s">
        <v>55</v>
      </c>
      <c r="B33" s="15"/>
      <c r="C33" s="15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 t="s">
        <v>56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F22:G22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3" sqref="C3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242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2109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243</v>
      </c>
      <c r="C17" s="10" t="s">
        <v>244</v>
      </c>
      <c r="D17" s="10" t="s">
        <v>245</v>
      </c>
      <c r="E17" s="10" t="s">
        <v>246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40</v>
      </c>
      <c r="C18" s="10" t="s">
        <v>247</v>
      </c>
      <c r="D18" s="10" t="s">
        <v>125</v>
      </c>
      <c r="E18" s="10" t="s">
        <v>248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93</v>
      </c>
      <c r="C19" s="10" t="s">
        <v>249</v>
      </c>
      <c r="D19" s="10" t="s">
        <v>158</v>
      </c>
      <c r="E19" s="10" t="s">
        <v>250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251</v>
      </c>
      <c r="C20" s="10" t="s">
        <v>252</v>
      </c>
      <c r="D20" s="10" t="s">
        <v>253</v>
      </c>
      <c r="E20" s="10" t="s">
        <v>237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254</v>
      </c>
      <c r="C21" s="10" t="s">
        <v>130</v>
      </c>
      <c r="D21" s="10" t="s">
        <v>255</v>
      </c>
      <c r="E21" s="10" t="s">
        <v>223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"/>
      <c r="B22" s="1"/>
      <c r="C22" s="1"/>
      <c r="D22" s="1"/>
      <c r="E22" s="1"/>
      <c r="F22" s="13" t="s">
        <v>51</v>
      </c>
      <c r="G22" s="7"/>
      <c r="H22" s="10" t="str">
        <f>SUM(H15:H21)</f>
        <v>0</v>
      </c>
      <c r="I22" s="10" t="str">
        <f>SUM(I15:I21)</f>
        <v>0</v>
      </c>
      <c r="J22" s="4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3" t="s">
        <v>52</v>
      </c>
      <c r="I23" s="10" t="str">
        <f>(H22-I22)</f>
        <v>0</v>
      </c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53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54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4" t="s">
        <v>55</v>
      </c>
      <c r="B33" s="15"/>
      <c r="C33" s="15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 t="s">
        <v>56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F22:G22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3" sqref="C3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256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141</v>
      </c>
      <c r="C17" s="10" t="s">
        <v>257</v>
      </c>
      <c r="D17" s="10" t="s">
        <v>258</v>
      </c>
      <c r="E17" s="10" t="s">
        <v>241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88</v>
      </c>
      <c r="C18" s="10" t="s">
        <v>88</v>
      </c>
      <c r="D18" s="10" t="s">
        <v>37</v>
      </c>
      <c r="E18" s="10" t="s">
        <v>259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260</v>
      </c>
      <c r="L18" s="10"/>
      <c r="M18" s="11"/>
    </row>
    <row r="19" spans="1:13">
      <c r="A19" s="10" t="s">
        <v>39</v>
      </c>
      <c r="B19" s="10" t="s">
        <v>261</v>
      </c>
      <c r="C19" s="10" t="s">
        <v>262</v>
      </c>
      <c r="D19" s="10" t="s">
        <v>145</v>
      </c>
      <c r="E19" s="10" t="s">
        <v>207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263</v>
      </c>
      <c r="L19" s="10"/>
      <c r="M19" s="11"/>
    </row>
    <row r="20" spans="1:13">
      <c r="A20" s="10" t="s">
        <v>44</v>
      </c>
      <c r="B20" s="10" t="s">
        <v>102</v>
      </c>
      <c r="C20" s="10" t="s">
        <v>172</v>
      </c>
      <c r="D20" s="10" t="s">
        <v>125</v>
      </c>
      <c r="E20" s="10" t="s">
        <v>264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265</v>
      </c>
      <c r="L20" s="10"/>
      <c r="M20" s="11"/>
    </row>
    <row r="21" spans="1:13">
      <c r="A21" s="10" t="s">
        <v>48</v>
      </c>
      <c r="B21" s="10" t="s">
        <v>266</v>
      </c>
      <c r="C21" s="10" t="s">
        <v>267</v>
      </c>
      <c r="D21" s="10"/>
      <c r="E21" s="10"/>
      <c r="F21" s="10"/>
      <c r="G21" s="10"/>
      <c r="H21" s="10" t="str">
        <f>(C21-B21)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"/>
      <c r="B22" s="1"/>
      <c r="C22" s="1"/>
      <c r="D22" s="1"/>
      <c r="E22" s="1"/>
      <c r="F22" s="13" t="s">
        <v>51</v>
      </c>
      <c r="G22" s="7"/>
      <c r="H22" s="10" t="str">
        <f>SUM(H15:H21)</f>
        <v>0</v>
      </c>
      <c r="I22" s="10" t="str">
        <f>SUM(I15:I21)</f>
        <v>0</v>
      </c>
      <c r="J22" s="4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3" t="s">
        <v>52</v>
      </c>
      <c r="I23" s="10" t="str">
        <f>(H22-I22)</f>
        <v>0</v>
      </c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53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54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4" t="s">
        <v>55</v>
      </c>
      <c r="B33" s="15"/>
      <c r="C33" s="15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 t="s">
        <v>56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F22:G22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3" sqref="C3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268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2040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243</v>
      </c>
      <c r="C17" s="10" t="s">
        <v>269</v>
      </c>
      <c r="D17" s="10" t="s">
        <v>125</v>
      </c>
      <c r="E17" s="10" t="s">
        <v>270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40</v>
      </c>
      <c r="C18" s="10" t="s">
        <v>271</v>
      </c>
      <c r="D18" s="10" t="s">
        <v>272</v>
      </c>
      <c r="E18" s="10" t="s">
        <v>273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274</v>
      </c>
      <c r="C19" s="10" t="s">
        <v>125</v>
      </c>
      <c r="D19" s="10" t="s">
        <v>126</v>
      </c>
      <c r="E19" s="10" t="s">
        <v>275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63</v>
      </c>
      <c r="L19" s="10"/>
      <c r="M19" s="11"/>
    </row>
    <row r="20" spans="1:13">
      <c r="A20" s="10" t="s">
        <v>44</v>
      </c>
      <c r="B20" s="10" t="s">
        <v>40</v>
      </c>
      <c r="C20" s="10" t="s">
        <v>116</v>
      </c>
      <c r="D20" s="10" t="s">
        <v>122</v>
      </c>
      <c r="E20" s="10" t="s">
        <v>276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212</v>
      </c>
      <c r="C21" s="10" t="s">
        <v>277</v>
      </c>
      <c r="D21" s="10" t="s">
        <v>125</v>
      </c>
      <c r="E21" s="10" t="s">
        <v>278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"/>
      <c r="B22" s="1"/>
      <c r="C22" s="1"/>
      <c r="D22" s="1"/>
      <c r="E22" s="1"/>
      <c r="F22" s="13" t="s">
        <v>51</v>
      </c>
      <c r="G22" s="7"/>
      <c r="H22" s="10" t="str">
        <f>SUM(H15:H21)</f>
        <v>0</v>
      </c>
      <c r="I22" s="10" t="str">
        <f>SUM(I15:I21)</f>
        <v>0</v>
      </c>
      <c r="J22" s="4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3" t="s">
        <v>52</v>
      </c>
      <c r="I23" s="10" t="str">
        <f>(H22-I22)</f>
        <v>0</v>
      </c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53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54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4" t="s">
        <v>55</v>
      </c>
      <c r="B33" s="15"/>
      <c r="C33" s="15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 t="s">
        <v>56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F22:G22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3" sqref="C3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279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58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178</v>
      </c>
      <c r="C17" s="10" t="s">
        <v>280</v>
      </c>
      <c r="D17" s="10" t="s">
        <v>238</v>
      </c>
      <c r="E17" s="10" t="s">
        <v>86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99</v>
      </c>
      <c r="C18" s="10" t="s">
        <v>281</v>
      </c>
      <c r="D18" s="10" t="s">
        <v>213</v>
      </c>
      <c r="E18" s="10" t="s">
        <v>282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99</v>
      </c>
      <c r="C19" s="10" t="s">
        <v>269</v>
      </c>
      <c r="D19" s="10" t="s">
        <v>283</v>
      </c>
      <c r="E19" s="10" t="s">
        <v>115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99</v>
      </c>
      <c r="C20" s="10" t="s">
        <v>281</v>
      </c>
      <c r="D20" s="10" t="s">
        <v>213</v>
      </c>
      <c r="E20" s="10" t="s">
        <v>115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99</v>
      </c>
      <c r="C21" s="10" t="s">
        <v>269</v>
      </c>
      <c r="D21" s="10" t="s">
        <v>283</v>
      </c>
      <c r="E21" s="10" t="s">
        <v>282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"/>
      <c r="B22" s="1"/>
      <c r="C22" s="1"/>
      <c r="D22" s="1"/>
      <c r="E22" s="1"/>
      <c r="F22" s="13" t="s">
        <v>51</v>
      </c>
      <c r="G22" s="7"/>
      <c r="H22" s="10" t="str">
        <f>SUM(H15:H21)</f>
        <v>0</v>
      </c>
      <c r="I22" s="10" t="str">
        <f>SUM(I15:I21)</f>
        <v>0</v>
      </c>
      <c r="J22" s="4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3" t="s">
        <v>52</v>
      </c>
      <c r="I23" s="10" t="str">
        <f>(H22-I22)</f>
        <v>0</v>
      </c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53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54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4" t="s">
        <v>55</v>
      </c>
      <c r="B33" s="15"/>
      <c r="C33" s="15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 t="s">
        <v>56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F22:G22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3" sqref="C3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284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285</v>
      </c>
      <c r="C17" s="10" t="s">
        <v>221</v>
      </c>
      <c r="D17" s="10" t="s">
        <v>286</v>
      </c>
      <c r="E17" s="10" t="s">
        <v>287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288</v>
      </c>
      <c r="C18" s="10" t="s">
        <v>289</v>
      </c>
      <c r="D18" s="10" t="s">
        <v>290</v>
      </c>
      <c r="E18" s="10" t="s">
        <v>291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285</v>
      </c>
      <c r="C19" s="10" t="s">
        <v>292</v>
      </c>
      <c r="D19" s="10" t="s">
        <v>293</v>
      </c>
      <c r="E19" s="10" t="s">
        <v>132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294</v>
      </c>
      <c r="C20" s="10" t="s">
        <v>247</v>
      </c>
      <c r="D20" s="10" t="s">
        <v>153</v>
      </c>
      <c r="E20" s="10" t="s">
        <v>111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295</v>
      </c>
      <c r="C21" s="10" t="s">
        <v>84</v>
      </c>
      <c r="D21" s="10" t="s">
        <v>82</v>
      </c>
      <c r="E21" s="10" t="s">
        <v>296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"/>
      <c r="B22" s="1"/>
      <c r="C22" s="1"/>
      <c r="D22" s="1"/>
      <c r="E22" s="1"/>
      <c r="F22" s="13" t="s">
        <v>51</v>
      </c>
      <c r="G22" s="7"/>
      <c r="H22" s="10" t="str">
        <f>SUM(H15:H21)</f>
        <v>0</v>
      </c>
      <c r="I22" s="10" t="str">
        <f>SUM(I15:I21)</f>
        <v>0</v>
      </c>
      <c r="J22" s="4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3" t="s">
        <v>52</v>
      </c>
      <c r="I23" s="10" t="str">
        <f>(H22-I22)</f>
        <v>0</v>
      </c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53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54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4" t="s">
        <v>55</v>
      </c>
      <c r="B33" s="15"/>
      <c r="C33" s="15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 t="s">
        <v>56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F22:G22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3" sqref="C3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4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42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4</v>
      </c>
      <c r="C21" s="10" t="s">
        <v>49</v>
      </c>
      <c r="D21" s="10" t="s">
        <v>50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"/>
      <c r="B22" s="1"/>
      <c r="C22" s="1"/>
      <c r="D22" s="1"/>
      <c r="E22" s="1"/>
      <c r="F22" s="13" t="s">
        <v>51</v>
      </c>
      <c r="G22" s="7"/>
      <c r="H22" s="10" t="str">
        <f>SUM(H15:H21)</f>
        <v>0</v>
      </c>
      <c r="I22" s="10" t="str">
        <f>SUM(I15:I21)</f>
        <v>0</v>
      </c>
      <c r="J22" s="4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3" t="s">
        <v>52</v>
      </c>
      <c r="I23" s="10" t="str">
        <f>(H22-I22)</f>
        <v>0</v>
      </c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53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54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4" t="s">
        <v>55</v>
      </c>
      <c r="B33" s="15"/>
      <c r="C33" s="15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 t="s">
        <v>56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F22:G2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3" sqref="C3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297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443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/>
      <c r="C17" s="10"/>
      <c r="D17" s="10"/>
      <c r="E17" s="10"/>
      <c r="F17" s="10"/>
      <c r="G17" s="10"/>
      <c r="H17" s="10" t="s">
        <v>100</v>
      </c>
      <c r="I17" s="10" t="str">
        <f>(J2+J1)</f>
        <v>0</v>
      </c>
      <c r="J17" s="10" t="s">
        <v>101</v>
      </c>
      <c r="K17" s="10"/>
      <c r="L17" s="10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100</v>
      </c>
      <c r="I18" s="10" t="str">
        <f>(J2+J1)</f>
        <v>0</v>
      </c>
      <c r="J18" s="10" t="s">
        <v>101</v>
      </c>
      <c r="K18" s="10"/>
      <c r="L18" s="10"/>
      <c r="M18" s="11"/>
    </row>
    <row r="19" spans="1:13">
      <c r="A19" s="10" t="s">
        <v>39</v>
      </c>
      <c r="B19" s="10"/>
      <c r="C19" s="10"/>
      <c r="D19" s="10"/>
      <c r="E19" s="10"/>
      <c r="F19" s="10"/>
      <c r="G19" s="10"/>
      <c r="H19" s="10" t="s">
        <v>100</v>
      </c>
      <c r="I19" s="10" t="str">
        <f>(J2+J1)</f>
        <v>0</v>
      </c>
      <c r="J19" s="10" t="s">
        <v>101</v>
      </c>
      <c r="K19" s="10"/>
      <c r="L19" s="10"/>
      <c r="M19" s="11"/>
    </row>
    <row r="20" spans="1:13">
      <c r="A20" s="10" t="s">
        <v>44</v>
      </c>
      <c r="B20" s="10"/>
      <c r="C20" s="10"/>
      <c r="D20" s="10"/>
      <c r="E20" s="10"/>
      <c r="F20" s="10"/>
      <c r="G20" s="10"/>
      <c r="H20" s="10" t="s">
        <v>100</v>
      </c>
      <c r="I20" s="10" t="str">
        <f>(J2+J1)</f>
        <v>0</v>
      </c>
      <c r="J20" s="10" t="s">
        <v>101</v>
      </c>
      <c r="K20" s="10"/>
      <c r="L20" s="10"/>
      <c r="M20" s="11"/>
    </row>
    <row r="21" spans="1:13">
      <c r="A21" s="10" t="s">
        <v>48</v>
      </c>
      <c r="B21" s="10"/>
      <c r="C21" s="10"/>
      <c r="D21" s="10"/>
      <c r="E21" s="10"/>
      <c r="F21" s="10"/>
      <c r="G21" s="10"/>
      <c r="H21" s="10" t="s">
        <v>100</v>
      </c>
      <c r="I21" s="10" t="str">
        <f>(J2+J1)</f>
        <v>0</v>
      </c>
      <c r="J21" s="10" t="s">
        <v>101</v>
      </c>
      <c r="K21" s="10"/>
      <c r="L21" s="10"/>
      <c r="M21" s="11"/>
    </row>
    <row r="22" spans="1:13">
      <c r="A22" s="1"/>
      <c r="B22" s="1"/>
      <c r="C22" s="1"/>
      <c r="D22" s="1"/>
      <c r="E22" s="1"/>
      <c r="F22" s="13" t="s">
        <v>51</v>
      </c>
      <c r="G22" s="7"/>
      <c r="H22" s="10" t="str">
        <f>SUM(H15:H21)</f>
        <v>0</v>
      </c>
      <c r="I22" s="10" t="str">
        <f>SUM(I15:I21)</f>
        <v>0</v>
      </c>
      <c r="J22" s="4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3" t="s">
        <v>52</v>
      </c>
      <c r="I23" s="10" t="str">
        <f>(H22-I22)</f>
        <v>0</v>
      </c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53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54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4" t="s">
        <v>55</v>
      </c>
      <c r="B33" s="15"/>
      <c r="C33" s="15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 t="s">
        <v>56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F22:G22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3" sqref="C3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298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58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2301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101</v>
      </c>
      <c r="C15" s="12" t="s">
        <v>101</v>
      </c>
      <c r="D15" s="12" t="s">
        <v>101</v>
      </c>
      <c r="E15" s="12" t="s">
        <v>101</v>
      </c>
      <c r="F15" s="12"/>
      <c r="G15" s="12"/>
      <c r="H15" s="12"/>
      <c r="I15" s="12"/>
      <c r="J15" s="12"/>
      <c r="K15" s="12" t="s">
        <v>299</v>
      </c>
      <c r="L15" s="12"/>
      <c r="M15" s="11"/>
    </row>
    <row r="16" spans="1:13">
      <c r="A16" s="12" t="s">
        <v>29</v>
      </c>
      <c r="B16" s="12" t="s">
        <v>101</v>
      </c>
      <c r="C16" s="12" t="s">
        <v>101</v>
      </c>
      <c r="D16" s="12" t="s">
        <v>101</v>
      </c>
      <c r="E16" s="12" t="s">
        <v>101</v>
      </c>
      <c r="F16" s="12"/>
      <c r="G16" s="12"/>
      <c r="H16" s="12"/>
      <c r="I16" s="12"/>
      <c r="J16" s="12"/>
      <c r="K16" s="12" t="s">
        <v>299</v>
      </c>
      <c r="L16" s="12"/>
      <c r="M16" s="11"/>
    </row>
    <row r="17" spans="1:13">
      <c r="A17" s="10" t="s">
        <v>30</v>
      </c>
      <c r="B17" s="10" t="s">
        <v>72</v>
      </c>
      <c r="C17" s="10" t="s">
        <v>300</v>
      </c>
      <c r="D17" s="10" t="s">
        <v>301</v>
      </c>
      <c r="E17" s="10" t="s">
        <v>302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64</v>
      </c>
      <c r="C18" s="10" t="s">
        <v>303</v>
      </c>
      <c r="D18" s="10" t="s">
        <v>164</v>
      </c>
      <c r="E18" s="10" t="s">
        <v>106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304</v>
      </c>
      <c r="L18" s="10"/>
      <c r="M18" s="11"/>
    </row>
    <row r="19" spans="1:13">
      <c r="A19" s="10" t="s">
        <v>39</v>
      </c>
      <c r="B19" s="10" t="s">
        <v>305</v>
      </c>
      <c r="C19" s="10" t="s">
        <v>149</v>
      </c>
      <c r="D19" s="10" t="s">
        <v>306</v>
      </c>
      <c r="E19" s="10" t="s">
        <v>270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266</v>
      </c>
      <c r="C20" s="10" t="s">
        <v>307</v>
      </c>
      <c r="D20" s="10" t="s">
        <v>308</v>
      </c>
      <c r="E20" s="10" t="s">
        <v>264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309</v>
      </c>
      <c r="L20" s="10"/>
      <c r="M20" s="11"/>
    </row>
    <row r="21" spans="1:13">
      <c r="A21" s="10" t="s">
        <v>48</v>
      </c>
      <c r="B21" s="10" t="s">
        <v>68</v>
      </c>
      <c r="C21" s="10" t="s">
        <v>310</v>
      </c>
      <c r="D21" s="10"/>
      <c r="E21" s="10"/>
      <c r="F21" s="10"/>
      <c r="G21" s="10"/>
      <c r="H21" s="10" t="str">
        <f>(C21-B21)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"/>
      <c r="B22" s="1"/>
      <c r="C22" s="1"/>
      <c r="D22" s="1"/>
      <c r="E22" s="1"/>
      <c r="F22" s="13" t="s">
        <v>51</v>
      </c>
      <c r="G22" s="7"/>
      <c r="H22" s="10" t="str">
        <f>SUM(H15:H21)</f>
        <v>0</v>
      </c>
      <c r="I22" s="10" t="str">
        <f>SUM(I15:I21)</f>
        <v>0</v>
      </c>
      <c r="J22" s="4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3" t="s">
        <v>52</v>
      </c>
      <c r="I23" s="10" t="str">
        <f>(H22-I22)</f>
        <v>0</v>
      </c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53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54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4" t="s">
        <v>55</v>
      </c>
      <c r="B33" s="15"/>
      <c r="C33" s="15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 t="s">
        <v>56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F22:G22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3" sqref="C3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311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312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706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/>
      <c r="C17" s="10"/>
      <c r="D17" s="10"/>
      <c r="E17" s="10"/>
      <c r="F17" s="10"/>
      <c r="G17" s="10"/>
      <c r="H17" s="10" t="s">
        <v>100</v>
      </c>
      <c r="I17" s="10" t="str">
        <f>(J2+J1)</f>
        <v>0</v>
      </c>
      <c r="J17" s="10" t="s">
        <v>101</v>
      </c>
      <c r="K17" s="10"/>
      <c r="L17" s="10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100</v>
      </c>
      <c r="I18" s="10" t="str">
        <f>(J2+J1)</f>
        <v>0</v>
      </c>
      <c r="J18" s="10" t="s">
        <v>101</v>
      </c>
      <c r="K18" s="10"/>
      <c r="L18" s="10"/>
      <c r="M18" s="11"/>
    </row>
    <row r="19" spans="1:13">
      <c r="A19" s="10" t="s">
        <v>39</v>
      </c>
      <c r="B19" s="10"/>
      <c r="C19" s="10"/>
      <c r="D19" s="10"/>
      <c r="E19" s="10"/>
      <c r="F19" s="10"/>
      <c r="G19" s="10"/>
      <c r="H19" s="10" t="s">
        <v>100</v>
      </c>
      <c r="I19" s="10" t="str">
        <f>(J2+J1)</f>
        <v>0</v>
      </c>
      <c r="J19" s="10" t="s">
        <v>101</v>
      </c>
      <c r="K19" s="10"/>
      <c r="L19" s="10"/>
      <c r="M19" s="11"/>
    </row>
    <row r="20" spans="1:13">
      <c r="A20" s="10" t="s">
        <v>44</v>
      </c>
      <c r="B20" s="10"/>
      <c r="C20" s="10"/>
      <c r="D20" s="10"/>
      <c r="E20" s="10"/>
      <c r="F20" s="10"/>
      <c r="G20" s="10"/>
      <c r="H20" s="10" t="s">
        <v>100</v>
      </c>
      <c r="I20" s="10" t="str">
        <f>(J2+J1)</f>
        <v>0</v>
      </c>
      <c r="J20" s="10" t="s">
        <v>101</v>
      </c>
      <c r="K20" s="10"/>
      <c r="L20" s="10"/>
      <c r="M20" s="11"/>
    </row>
    <row r="21" spans="1:13">
      <c r="A21" s="10" t="s">
        <v>48</v>
      </c>
      <c r="B21" s="10"/>
      <c r="C21" s="10"/>
      <c r="D21" s="10"/>
      <c r="E21" s="10"/>
      <c r="F21" s="10"/>
      <c r="G21" s="10"/>
      <c r="H21" s="10" t="s">
        <v>100</v>
      </c>
      <c r="I21" s="10" t="str">
        <f>(J2+J1)</f>
        <v>0</v>
      </c>
      <c r="J21" s="10" t="s">
        <v>101</v>
      </c>
      <c r="K21" s="10"/>
      <c r="L21" s="10"/>
      <c r="M21" s="11"/>
    </row>
    <row r="22" spans="1:13">
      <c r="A22" s="1"/>
      <c r="B22" s="1"/>
      <c r="C22" s="1"/>
      <c r="D22" s="1"/>
      <c r="E22" s="1"/>
      <c r="F22" s="13" t="s">
        <v>51</v>
      </c>
      <c r="G22" s="7"/>
      <c r="H22" s="10" t="str">
        <f>SUM(H15:H21)</f>
        <v>0</v>
      </c>
      <c r="I22" s="10" t="str">
        <f>SUM(I15:I21)</f>
        <v>0</v>
      </c>
      <c r="J22" s="4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3" t="s">
        <v>52</v>
      </c>
      <c r="I23" s="10" t="str">
        <f>(H22-I22)</f>
        <v>0</v>
      </c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53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54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4" t="s">
        <v>55</v>
      </c>
      <c r="B33" s="15"/>
      <c r="C33" s="15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 t="s">
        <v>56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F22:G22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3" sqref="C3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313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58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2148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72</v>
      </c>
      <c r="C17" s="10" t="s">
        <v>247</v>
      </c>
      <c r="D17" s="10" t="s">
        <v>314</v>
      </c>
      <c r="E17" s="10" t="s">
        <v>315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316</v>
      </c>
      <c r="C18" s="10" t="s">
        <v>36</v>
      </c>
      <c r="D18" s="10" t="s">
        <v>125</v>
      </c>
      <c r="E18" s="10" t="s">
        <v>317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105</v>
      </c>
      <c r="C19" s="10" t="s">
        <v>232</v>
      </c>
      <c r="D19" s="10" t="s">
        <v>233</v>
      </c>
      <c r="E19" s="10" t="s">
        <v>318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319</v>
      </c>
      <c r="L19" s="10"/>
      <c r="M19" s="11"/>
    </row>
    <row r="20" spans="1:13">
      <c r="A20" s="10" t="s">
        <v>44</v>
      </c>
      <c r="B20" s="10" t="s">
        <v>320</v>
      </c>
      <c r="C20" s="10" t="s">
        <v>217</v>
      </c>
      <c r="D20" s="10" t="s">
        <v>300</v>
      </c>
      <c r="E20" s="10" t="s">
        <v>321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322</v>
      </c>
      <c r="C21" s="10" t="s">
        <v>323</v>
      </c>
      <c r="D21" s="10" t="s">
        <v>239</v>
      </c>
      <c r="E21" s="10" t="s">
        <v>296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"/>
      <c r="B22" s="1"/>
      <c r="C22" s="1"/>
      <c r="D22" s="1"/>
      <c r="E22" s="1"/>
      <c r="F22" s="13" t="s">
        <v>51</v>
      </c>
      <c r="G22" s="7"/>
      <c r="H22" s="10" t="str">
        <f>SUM(H15:H21)</f>
        <v>0</v>
      </c>
      <c r="I22" s="10" t="str">
        <f>SUM(I15:I21)</f>
        <v>0</v>
      </c>
      <c r="J22" s="4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3" t="s">
        <v>52</v>
      </c>
      <c r="I23" s="10" t="str">
        <f>(H22-I22)</f>
        <v>0</v>
      </c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53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54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4" t="s">
        <v>55</v>
      </c>
      <c r="B33" s="15"/>
      <c r="C33" s="15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 t="s">
        <v>56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F22:G22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3" sqref="C3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58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59</v>
      </c>
      <c r="C17" s="10" t="s">
        <v>60</v>
      </c>
      <c r="D17" s="10" t="s">
        <v>61</v>
      </c>
      <c r="E17" s="10" t="s">
        <v>62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63</v>
      </c>
      <c r="L17" s="10"/>
      <c r="M17" s="11"/>
    </row>
    <row r="18" spans="1:13">
      <c r="A18" s="10" t="s">
        <v>35</v>
      </c>
      <c r="B18" s="10" t="s">
        <v>64</v>
      </c>
      <c r="C18" s="10" t="s">
        <v>65</v>
      </c>
      <c r="D18" s="10" t="s">
        <v>66</v>
      </c>
      <c r="E18" s="10" t="s">
        <v>67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68</v>
      </c>
      <c r="C19" s="10" t="s">
        <v>69</v>
      </c>
      <c r="D19" s="10" t="s">
        <v>70</v>
      </c>
      <c r="E19" s="10" t="s">
        <v>71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72</v>
      </c>
      <c r="C20" s="10" t="s">
        <v>73</v>
      </c>
      <c r="D20" s="10" t="s">
        <v>33</v>
      </c>
      <c r="E20" s="10" t="s">
        <v>74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75</v>
      </c>
      <c r="C21" s="10" t="s">
        <v>76</v>
      </c>
      <c r="D21" s="10" t="s">
        <v>77</v>
      </c>
      <c r="E21" s="10" t="s">
        <v>78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"/>
      <c r="B22" s="1"/>
      <c r="C22" s="1"/>
      <c r="D22" s="1"/>
      <c r="E22" s="1"/>
      <c r="F22" s="13" t="s">
        <v>51</v>
      </c>
      <c r="G22" s="7"/>
      <c r="H22" s="10" t="str">
        <f>SUM(H15:H21)</f>
        <v>0</v>
      </c>
      <c r="I22" s="10" t="str">
        <f>SUM(I15:I21)</f>
        <v>0</v>
      </c>
      <c r="J22" s="4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3" t="s">
        <v>52</v>
      </c>
      <c r="I23" s="10" t="str">
        <f>(H22-I22)</f>
        <v>0</v>
      </c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53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54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4" t="s">
        <v>55</v>
      </c>
      <c r="B33" s="15"/>
      <c r="C33" s="15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 t="s">
        <v>56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F22:G22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33" sqref="C3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79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80</v>
      </c>
      <c r="C17" s="10" t="s">
        <v>81</v>
      </c>
      <c r="D17" s="10" t="s">
        <v>82</v>
      </c>
      <c r="E17" s="10" t="s">
        <v>47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83</v>
      </c>
      <c r="C18" s="10" t="s">
        <v>84</v>
      </c>
      <c r="D18" s="10" t="s">
        <v>85</v>
      </c>
      <c r="E18" s="10" t="s">
        <v>86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87</v>
      </c>
      <c r="C19" s="10" t="s">
        <v>88</v>
      </c>
      <c r="D19" s="10" t="s">
        <v>89</v>
      </c>
      <c r="E19" s="10" t="s">
        <v>90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91</v>
      </c>
      <c r="L19" s="10"/>
      <c r="M19" s="11"/>
      <c r="U19" s="16" t="s">
        <v>92</v>
      </c>
    </row>
    <row r="20" spans="1:21">
      <c r="A20" s="10" t="s">
        <v>44</v>
      </c>
      <c r="B20" s="10" t="s">
        <v>93</v>
      </c>
      <c r="C20" s="10" t="s">
        <v>94</v>
      </c>
      <c r="D20" s="10" t="s">
        <v>95</v>
      </c>
      <c r="E20" s="10" t="s">
        <v>96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40</v>
      </c>
      <c r="C21" s="10" t="s">
        <v>97</v>
      </c>
      <c r="D21" s="10" t="s">
        <v>82</v>
      </c>
      <c r="E21" s="10" t="s">
        <v>38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63</v>
      </c>
      <c r="L21" s="10"/>
      <c r="M21" s="11"/>
    </row>
    <row r="22" spans="1:21">
      <c r="A22" s="1"/>
      <c r="B22" s="1"/>
      <c r="C22" s="1"/>
      <c r="D22" s="1"/>
      <c r="E22" s="1"/>
      <c r="F22" s="13" t="s">
        <v>51</v>
      </c>
      <c r="G22" s="7"/>
      <c r="H22" s="10" t="str">
        <f>SUM(H15:H21)</f>
        <v>0</v>
      </c>
      <c r="I22" s="10" t="str">
        <f>SUM(I15:I21)</f>
        <v>0</v>
      </c>
      <c r="J22" s="4"/>
      <c r="K22" s="1"/>
      <c r="L22" s="1"/>
    </row>
    <row r="23" spans="1:21">
      <c r="A23" s="1"/>
      <c r="B23" s="1"/>
      <c r="C23" s="1"/>
      <c r="D23" s="1"/>
      <c r="E23" s="1"/>
      <c r="F23" s="1"/>
      <c r="G23" s="1"/>
      <c r="H23" s="13" t="s">
        <v>52</v>
      </c>
      <c r="I23" s="10" t="str">
        <f>(H22-I22)</f>
        <v>0</v>
      </c>
      <c r="J23" s="1"/>
      <c r="K23" s="1"/>
      <c r="L23" s="1"/>
    </row>
    <row r="24" spans="1:2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2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2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21">
      <c r="A27" s="14" t="s">
        <v>53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21">
      <c r="A28" s="1" t="s">
        <v>54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4" t="s">
        <v>55</v>
      </c>
      <c r="B33" s="15"/>
      <c r="C33" s="15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 t="s">
        <v>56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F22:G22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3" sqref="C3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98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58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99</v>
      </c>
      <c r="C17" s="10"/>
      <c r="D17" s="10"/>
      <c r="E17" s="10"/>
      <c r="F17" s="10"/>
      <c r="G17" s="10"/>
      <c r="H17" s="10" t="s">
        <v>100</v>
      </c>
      <c r="I17" s="10" t="str">
        <f>(J2+J1)</f>
        <v>0</v>
      </c>
      <c r="J17" s="10" t="s">
        <v>101</v>
      </c>
      <c r="K17" s="10"/>
      <c r="L17" s="10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100</v>
      </c>
      <c r="I18" s="10" t="str">
        <f>(J2+J1)</f>
        <v>0</v>
      </c>
      <c r="J18" s="10" t="s">
        <v>101</v>
      </c>
      <c r="K18" s="10"/>
      <c r="L18" s="10"/>
      <c r="M18" s="11"/>
    </row>
    <row r="19" spans="1:13">
      <c r="A19" s="10" t="s">
        <v>39</v>
      </c>
      <c r="B19" s="10"/>
      <c r="C19" s="10"/>
      <c r="D19" s="10"/>
      <c r="E19" s="10"/>
      <c r="F19" s="10"/>
      <c r="G19" s="10"/>
      <c r="H19" s="10" t="s">
        <v>100</v>
      </c>
      <c r="I19" s="10" t="str">
        <f>(J2+J1)</f>
        <v>0</v>
      </c>
      <c r="J19" s="10" t="s">
        <v>101</v>
      </c>
      <c r="K19" s="10"/>
      <c r="L19" s="10"/>
      <c r="M19" s="11"/>
    </row>
    <row r="20" spans="1:13">
      <c r="A20" s="10" t="s">
        <v>44</v>
      </c>
      <c r="B20" s="10" t="s">
        <v>102</v>
      </c>
      <c r="C20" s="10" t="s">
        <v>103</v>
      </c>
      <c r="D20" s="10" t="s">
        <v>36</v>
      </c>
      <c r="E20" s="10" t="s">
        <v>104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105</v>
      </c>
      <c r="C21" s="10" t="s">
        <v>103</v>
      </c>
      <c r="D21" s="10" t="s">
        <v>36</v>
      </c>
      <c r="E21" s="10" t="s">
        <v>106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"/>
      <c r="B22" s="1"/>
      <c r="C22" s="1"/>
      <c r="D22" s="1"/>
      <c r="E22" s="1"/>
      <c r="F22" s="13" t="s">
        <v>51</v>
      </c>
      <c r="G22" s="7"/>
      <c r="H22" s="10" t="str">
        <f>SUM(H15:H21)</f>
        <v>0</v>
      </c>
      <c r="I22" s="10" t="str">
        <f>SUM(I15:I21)</f>
        <v>0</v>
      </c>
      <c r="J22" s="4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3" t="s">
        <v>52</v>
      </c>
      <c r="I23" s="10" t="str">
        <f>(H22-I22)</f>
        <v>0</v>
      </c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53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54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4" t="s">
        <v>55</v>
      </c>
      <c r="B33" s="15"/>
      <c r="C33" s="15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 t="s">
        <v>56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F22:G22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3" sqref="C3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58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/>
      <c r="C17" s="10"/>
      <c r="D17" s="10"/>
      <c r="E17" s="10"/>
      <c r="F17" s="10"/>
      <c r="G17" s="10"/>
      <c r="H17" s="10" t="s">
        <v>100</v>
      </c>
      <c r="I17" s="10" t="str">
        <f>(J2+J1)</f>
        <v>0</v>
      </c>
      <c r="J17" s="10" t="s">
        <v>101</v>
      </c>
      <c r="K17" s="10"/>
      <c r="L17" s="10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100</v>
      </c>
      <c r="I18" s="10" t="str">
        <f>(J2+J1)</f>
        <v>0</v>
      </c>
      <c r="J18" s="10" t="s">
        <v>101</v>
      </c>
      <c r="K18" s="10"/>
      <c r="L18" s="10"/>
      <c r="M18" s="11"/>
    </row>
    <row r="19" spans="1:13">
      <c r="A19" s="10" t="s">
        <v>39</v>
      </c>
      <c r="B19" s="10"/>
      <c r="C19" s="10"/>
      <c r="D19" s="10"/>
      <c r="E19" s="10"/>
      <c r="F19" s="10"/>
      <c r="G19" s="10"/>
      <c r="H19" s="10" t="s">
        <v>100</v>
      </c>
      <c r="I19" s="10" t="str">
        <f>(J2+J1)</f>
        <v>0</v>
      </c>
      <c r="J19" s="10" t="s">
        <v>101</v>
      </c>
      <c r="K19" s="10"/>
      <c r="L19" s="10"/>
      <c r="M19" s="11"/>
    </row>
    <row r="20" spans="1:13">
      <c r="A20" s="10" t="s">
        <v>44</v>
      </c>
      <c r="B20" s="10"/>
      <c r="C20" s="10"/>
      <c r="D20" s="10"/>
      <c r="E20" s="10"/>
      <c r="F20" s="10"/>
      <c r="G20" s="10"/>
      <c r="H20" s="10" t="s">
        <v>100</v>
      </c>
      <c r="I20" s="10" t="str">
        <f>(J2+J1)</f>
        <v>0</v>
      </c>
      <c r="J20" s="10" t="s">
        <v>101</v>
      </c>
      <c r="K20" s="10"/>
      <c r="L20" s="10"/>
      <c r="M20" s="11"/>
    </row>
    <row r="21" spans="1:13">
      <c r="A21" s="10" t="s">
        <v>48</v>
      </c>
      <c r="B21" s="10"/>
      <c r="C21" s="10"/>
      <c r="D21" s="10"/>
      <c r="E21" s="10"/>
      <c r="F21" s="10"/>
      <c r="G21" s="10"/>
      <c r="H21" s="10" t="s">
        <v>100</v>
      </c>
      <c r="I21" s="10" t="str">
        <f>(J2+J1)</f>
        <v>0</v>
      </c>
      <c r="J21" s="10" t="s">
        <v>101</v>
      </c>
      <c r="K21" s="10"/>
      <c r="L21" s="10"/>
      <c r="M21" s="11"/>
    </row>
    <row r="22" spans="1:13">
      <c r="A22" s="1"/>
      <c r="B22" s="1"/>
      <c r="C22" s="1"/>
      <c r="D22" s="1"/>
      <c r="E22" s="1"/>
      <c r="F22" s="13" t="s">
        <v>51</v>
      </c>
      <c r="G22" s="7"/>
      <c r="H22" s="10" t="str">
        <f>SUM(H15:H21)</f>
        <v>0</v>
      </c>
      <c r="I22" s="10" t="str">
        <f>SUM(I15:I21)</f>
        <v>0</v>
      </c>
      <c r="J22" s="4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3" t="s">
        <v>52</v>
      </c>
      <c r="I23" s="10" t="str">
        <f>(H22-I22)</f>
        <v>0</v>
      </c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53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54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4" t="s">
        <v>55</v>
      </c>
      <c r="B33" s="15"/>
      <c r="C33" s="15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 t="s">
        <v>56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F22:G22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3" sqref="C3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58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102</v>
      </c>
      <c r="C17" s="10" t="s">
        <v>109</v>
      </c>
      <c r="D17" s="10" t="s">
        <v>110</v>
      </c>
      <c r="E17" s="10" t="s">
        <v>111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112</v>
      </c>
      <c r="L17" s="10"/>
      <c r="M17" s="11"/>
    </row>
    <row r="18" spans="1:13">
      <c r="A18" s="10" t="s">
        <v>35</v>
      </c>
      <c r="B18" s="10" t="s">
        <v>99</v>
      </c>
      <c r="C18" s="10" t="s">
        <v>113</v>
      </c>
      <c r="D18" s="10" t="s">
        <v>114</v>
      </c>
      <c r="E18" s="10" t="s">
        <v>115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99</v>
      </c>
      <c r="C19" s="10" t="s">
        <v>116</v>
      </c>
      <c r="D19" s="10" t="s">
        <v>117</v>
      </c>
      <c r="E19" s="10" t="s">
        <v>118</v>
      </c>
      <c r="F19" s="10" t="s">
        <v>71</v>
      </c>
      <c r="G19" s="10" t="s">
        <v>119</v>
      </c>
      <c r="H19" s="10" t="str">
        <f>(C19-B19)+(E19-D19)+(G19-F19)</f>
        <v>0</v>
      </c>
      <c r="I19" s="10" t="str">
        <f>(J2+J1)</f>
        <v>0</v>
      </c>
      <c r="J19" s="10" t="str">
        <f>(H19-I19)</f>
        <v>0</v>
      </c>
      <c r="K19" s="10" t="s">
        <v>120</v>
      </c>
      <c r="L19" s="10"/>
      <c r="M19" s="11"/>
    </row>
    <row r="20" spans="1:13">
      <c r="A20" s="10" t="s">
        <v>44</v>
      </c>
      <c r="B20" s="10" t="s">
        <v>99</v>
      </c>
      <c r="C20" s="10" t="s">
        <v>121</v>
      </c>
      <c r="D20" s="10" t="s">
        <v>122</v>
      </c>
      <c r="E20" s="10" t="s">
        <v>123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124</v>
      </c>
      <c r="L20" s="10"/>
      <c r="M20" s="11"/>
    </row>
    <row r="21" spans="1:13">
      <c r="A21" s="10" t="s">
        <v>48</v>
      </c>
      <c r="B21" s="10" t="s">
        <v>99</v>
      </c>
      <c r="C21" s="10" t="s">
        <v>125</v>
      </c>
      <c r="D21" s="10" t="s">
        <v>126</v>
      </c>
      <c r="E21" s="10" t="s">
        <v>127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128</v>
      </c>
      <c r="L21" s="10"/>
      <c r="M21" s="11"/>
    </row>
    <row r="22" spans="1:13">
      <c r="A22" s="1"/>
      <c r="B22" s="1"/>
      <c r="C22" s="1"/>
      <c r="D22" s="1"/>
      <c r="E22" s="1"/>
      <c r="F22" s="13" t="s">
        <v>51</v>
      </c>
      <c r="G22" s="7"/>
      <c r="H22" s="10" t="str">
        <f>SUM(H15:H21)</f>
        <v>0</v>
      </c>
      <c r="I22" s="10" t="str">
        <f>SUM(I15:I21)</f>
        <v>0</v>
      </c>
      <c r="J22" s="4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3" t="s">
        <v>52</v>
      </c>
      <c r="I23" s="10" t="str">
        <f>(H22-I22)</f>
        <v>0</v>
      </c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53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54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4" t="s">
        <v>55</v>
      </c>
      <c r="B33" s="15"/>
      <c r="C33" s="15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 t="s">
        <v>56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F22:G22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3" sqref="C3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129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4</v>
      </c>
      <c r="C17" s="10" t="s">
        <v>130</v>
      </c>
      <c r="D17" s="10" t="s">
        <v>131</v>
      </c>
      <c r="E17" s="10" t="s">
        <v>132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4</v>
      </c>
      <c r="C18" s="10" t="s">
        <v>125</v>
      </c>
      <c r="D18" s="10" t="s">
        <v>126</v>
      </c>
      <c r="E18" s="10" t="s">
        <v>133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4</v>
      </c>
      <c r="C19" s="10" t="s">
        <v>125</v>
      </c>
      <c r="D19" s="10" t="s">
        <v>126</v>
      </c>
      <c r="E19" s="10" t="s">
        <v>134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</v>
      </c>
      <c r="C20" s="10" t="s">
        <v>36</v>
      </c>
      <c r="D20" s="10" t="s">
        <v>37</v>
      </c>
      <c r="E20" s="10" t="s">
        <v>135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40</v>
      </c>
      <c r="C21" s="10" t="s">
        <v>88</v>
      </c>
      <c r="D21" s="10" t="s">
        <v>89</v>
      </c>
      <c r="E21" s="10" t="s">
        <v>136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"/>
      <c r="B22" s="1"/>
      <c r="C22" s="1"/>
      <c r="D22" s="1"/>
      <c r="E22" s="1"/>
      <c r="F22" s="13" t="s">
        <v>51</v>
      </c>
      <c r="G22" s="7"/>
      <c r="H22" s="10" t="str">
        <f>SUM(H15:H21)</f>
        <v>0</v>
      </c>
      <c r="I22" s="10" t="str">
        <f>SUM(I15:I21)</f>
        <v>0</v>
      </c>
      <c r="J22" s="4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3" t="s">
        <v>52</v>
      </c>
      <c r="I23" s="10" t="str">
        <f>(H22-I22)</f>
        <v>0</v>
      </c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53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54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4" t="s">
        <v>55</v>
      </c>
      <c r="B33" s="15"/>
      <c r="C33" s="15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 t="s">
        <v>56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F22:G22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3" sqref="C3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137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58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72</v>
      </c>
      <c r="C17" s="10" t="s">
        <v>138</v>
      </c>
      <c r="D17" s="10" t="s">
        <v>139</v>
      </c>
      <c r="E17" s="10" t="s">
        <v>140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141</v>
      </c>
      <c r="C18" s="10" t="s">
        <v>142</v>
      </c>
      <c r="D18" s="10" t="s">
        <v>143</v>
      </c>
      <c r="E18" s="10" t="s">
        <v>144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72</v>
      </c>
      <c r="C19" s="10" t="s">
        <v>145</v>
      </c>
      <c r="D19" s="10" t="s">
        <v>146</v>
      </c>
      <c r="E19" s="10" t="s">
        <v>147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148</v>
      </c>
      <c r="C20" s="10" t="s">
        <v>149</v>
      </c>
      <c r="D20" s="10" t="s">
        <v>150</v>
      </c>
      <c r="E20" s="10" t="s">
        <v>151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64</v>
      </c>
      <c r="C21" s="10" t="s">
        <v>152</v>
      </c>
      <c r="D21" s="10" t="s">
        <v>153</v>
      </c>
      <c r="E21" s="10" t="s">
        <v>154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"/>
      <c r="B22" s="1"/>
      <c r="C22" s="1"/>
      <c r="D22" s="1"/>
      <c r="E22" s="1"/>
      <c r="F22" s="13" t="s">
        <v>51</v>
      </c>
      <c r="G22" s="7"/>
      <c r="H22" s="10" t="str">
        <f>SUM(H15:H21)</f>
        <v>0</v>
      </c>
      <c r="I22" s="10" t="str">
        <f>SUM(I15:I21)</f>
        <v>0</v>
      </c>
      <c r="J22" s="4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3" t="s">
        <v>52</v>
      </c>
      <c r="I23" s="10" t="str">
        <f>(H22-I22)</f>
        <v>0</v>
      </c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53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54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4" t="s">
        <v>55</v>
      </c>
      <c r="B33" s="15"/>
      <c r="C33" s="15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 t="s">
        <v>56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F22:G22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23</vt:i4>
      </vt:variant>
    </vt:vector>
  </HeadingPairs>
  <TitlesOfParts>
    <vt:vector size="23" baseType="lpstr">
      <vt:lpstr>Resumo</vt:lpstr>
      <vt:lpstr>ALEXANDRO DO NASCIMENTO SILVA</vt:lpstr>
      <vt:lpstr>BRUNO SIECOLA BOMBONATE</vt:lpstr>
      <vt:lpstr>DANIEL ARANHA JACOMETO</vt:lpstr>
      <vt:lpstr>DIEGO PEREIRA DE OLIVEIRA</vt:lpstr>
      <vt:lpstr>EUNíDSON RODRIGUES DOS SANTOS</vt:lpstr>
      <vt:lpstr>FABIO DOMINGOS DO NASCIMENTO</vt:lpstr>
      <vt:lpstr>FELIPE ALCEU REZENDE BEZERRA</vt:lpstr>
      <vt:lpstr>FELIPE FERREIRA PEIXOTO</vt:lpstr>
      <vt:lpstr>GABRIEL HENRIQUE CAMPOS DA SIL</vt:lpstr>
      <vt:lpstr>GABRIEL VASCONCELOS OLIVEIRA</vt:lpstr>
      <vt:lpstr>HERICK SILVA DE MELO</vt:lpstr>
      <vt:lpstr>JACO ISAQUE DOS SANTOS PENTEAD</vt:lpstr>
      <vt:lpstr>LIDIO DE BRITO DA COSTA</vt:lpstr>
      <vt:lpstr>MARCELO KUMSCHLIES BIGAS JUNIO</vt:lpstr>
      <vt:lpstr>MATHEUS TAIPINA PEDRO BANDEIRA</vt:lpstr>
      <vt:lpstr>MILENE LOIOLA SANTOS</vt:lpstr>
      <vt:lpstr>RAFAEL MEDEIROS E FERREIRA</vt:lpstr>
      <vt:lpstr>RICARDO ANDRE ALVES PESSOA</vt:lpstr>
      <vt:lpstr>RONNIERY SOARES BANDEIRA BARBO</vt:lpstr>
      <vt:lpstr>THIAGO TRAVASSO MACEDO</vt:lpstr>
      <vt:lpstr>VAGNER BATISTA DE LIMA</vt:lpstr>
      <vt:lpstr>YASMIN GONCALVES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2021-11-29T10:34:01-03:00</dcterms:created>
  <dcterms:modified xsi:type="dcterms:W3CDTF">2021-11-29T10:34:01-03:00</dcterms:modified>
  <dc:title>Untitled Spreadsheet</dc:title>
  <dc:description/>
  <dc:subject/>
  <cp:keywords/>
  <cp:category/>
</cp:coreProperties>
</file>