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<sst xmlns="http://schemas.openxmlformats.org/spreadsheetml/2006/main" uniqueCount="338">
  <si>
    <t>Período</t>
  </si>
  <si>
    <t>de 08/09/2021 até 03/01/2022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</si>
  <si>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</si>
  <si>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</si>
  <si>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</si>
  <si>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</si>
  <si>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</si>
  <si>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</si>
  <si>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</si>
  <si>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</si>
  <si>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</si>
  <si>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</si>
  <si>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</si>
  <si>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</si>
  <si>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</si>
  <si>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</si>
  <si>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</si>
  <si>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</si>
  <si>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</si>
  <si>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</si>
  <si>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</si>
  <si>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</si>
  <si>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</si>
  <si>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</si>
  <si>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</si>
  <si>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</si>
  <si>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</si>
  <si>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</si>
  <si>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08/09/2021</t>
  </si>
  <si>
    <t>08:58</t>
  </si>
  <si>
    <t>13:31</t>
  </si>
  <si>
    <t>14:29</t>
  </si>
  <si>
    <t>18:00</t>
  </si>
  <si>
    <t>Quinta-Feira, 09/09/2021</t>
  </si>
  <si>
    <t>08:59</t>
  </si>
  <si>
    <t>13:34</t>
  </si>
  <si>
    <t>14:32</t>
  </si>
  <si>
    <t>Sexta-Feira, 10/09/2021</t>
  </si>
  <si>
    <t>09:11</t>
  </si>
  <si>
    <t>13:41</t>
  </si>
  <si>
    <t>14:39</t>
  </si>
  <si>
    <t>18:12</t>
  </si>
  <si>
    <t>Sábado, 11/09/2021</t>
  </si>
  <si>
    <t>Domingo, 12/09/2021</t>
  </si>
  <si>
    <t>Segunda-Feira, 13/09/2021</t>
  </si>
  <si>
    <t>08:57</t>
  </si>
  <si>
    <t>12:58</t>
  </si>
  <si>
    <t>13:55</t>
  </si>
  <si>
    <t>18:08</t>
  </si>
  <si>
    <t>Terca-Feira, 14/09/2021</t>
  </si>
  <si>
    <t>08:56</t>
  </si>
  <si>
    <t>13:08</t>
  </si>
  <si>
    <t>14:06</t>
  </si>
  <si>
    <t>18:02</t>
  </si>
  <si>
    <t>Quarta-Feira, 15/09/2021</t>
  </si>
  <si>
    <t>13:47</t>
  </si>
  <si>
    <t>14:44</t>
  </si>
  <si>
    <t>18:14</t>
  </si>
  <si>
    <t>Quinta-Feira, 16/09/2021</t>
  </si>
  <si>
    <t>14:08</t>
  </si>
  <si>
    <t>15:07</t>
  </si>
  <si>
    <t>18:09</t>
  </si>
  <si>
    <t>Sexta-Feira, 17/09/2021</t>
  </si>
  <si>
    <t>14:45</t>
  </si>
  <si>
    <t>17:57</t>
  </si>
  <si>
    <t>Sábado, 18/09/2021</t>
  </si>
  <si>
    <t>Domingo, 19/09/2021</t>
  </si>
  <si>
    <t>Segunda-Feira, 20/09/2021</t>
  </si>
  <si>
    <t>09:00</t>
  </si>
  <si>
    <t>13:20</t>
  </si>
  <si>
    <t>14:20</t>
  </si>
  <si>
    <t>Terca-Feira, 21/09/2021</t>
  </si>
  <si>
    <t>09:01</t>
  </si>
  <si>
    <t>13:38</t>
  </si>
  <si>
    <t>Quarta-Feira, 22/09/2021</t>
  </si>
  <si>
    <t>13:30</t>
  </si>
  <si>
    <t>14:30</t>
  </si>
  <si>
    <t>Quinta-Feira, 23/09/2021</t>
  </si>
  <si>
    <t>07:59</t>
  </si>
  <si>
    <t>13:50</t>
  </si>
  <si>
    <t>14:50</t>
  </si>
  <si>
    <t>17:00</t>
  </si>
  <si>
    <t xml:space="preserve">Evento online da Microsoft </t>
  </si>
  <si>
    <t>Sexta-Feira, 24/09/2021</t>
  </si>
  <si>
    <t>14:33</t>
  </si>
  <si>
    <t>15:33</t>
  </si>
  <si>
    <t>Sábado, 25/09/2021</t>
  </si>
  <si>
    <t>Domingo, 26/09/2021</t>
  </si>
  <si>
    <t>Segunda-Feira, 27/09/2021</t>
  </si>
  <si>
    <t>13:15</t>
  </si>
  <si>
    <t>14:15</t>
  </si>
  <si>
    <t>18:06</t>
  </si>
  <si>
    <t>Reunião Intercom e Elaborando TFS com Sérgio do Netskope</t>
  </si>
  <si>
    <t>Terca-Feira, 28/09/2021</t>
  </si>
  <si>
    <t>17:01</t>
  </si>
  <si>
    <t>Saída mais cedo para abater banco de horas acordada com Gestor</t>
  </si>
  <si>
    <t>Quarta-Feira, 29/09/2021</t>
  </si>
  <si>
    <t>13:03</t>
  </si>
  <si>
    <t>14:03</t>
  </si>
  <si>
    <t>Quinta-Feira, 30/09/2021</t>
  </si>
  <si>
    <t>13:21</t>
  </si>
  <si>
    <t>14:21</t>
  </si>
  <si>
    <t>Elaborando TFS com Sérgio sobre o WAF</t>
  </si>
  <si>
    <t>Sexta-Feira, 01/10/2021</t>
  </si>
  <si>
    <t>13:51</t>
  </si>
  <si>
    <t>14:51</t>
  </si>
  <si>
    <t>18:10</t>
  </si>
  <si>
    <t>Gerando Chamado 0058897657  Projeto OCG para balanceador/certificado</t>
  </si>
  <si>
    <t>Sábado, 02/10/2021</t>
  </si>
  <si>
    <t>Domingo, 03/10/2021</t>
  </si>
  <si>
    <t>Segunda-Feira, 04/10/2021</t>
  </si>
  <si>
    <t>13:33</t>
  </si>
  <si>
    <t>Terca-Feira, 05/10/2021</t>
  </si>
  <si>
    <t>14:57</t>
  </si>
  <si>
    <t>18:07</t>
  </si>
  <si>
    <t>Quarta-Feira, 06/10/2021</t>
  </si>
  <si>
    <t>14:07</t>
  </si>
  <si>
    <t>15:20</t>
  </si>
  <si>
    <t>18:13</t>
  </si>
  <si>
    <t>Entrei na reunião e esqueci de baterCompensado atraso almoço</t>
  </si>
  <si>
    <t>Quinta-Feira, 07/10/2021</t>
  </si>
  <si>
    <t>13:10</t>
  </si>
  <si>
    <t>14:11</t>
  </si>
  <si>
    <t>18:01</t>
  </si>
  <si>
    <t>Sexta-Feira, 08/10/2021</t>
  </si>
  <si>
    <t>14:31</t>
  </si>
  <si>
    <t>19:01</t>
  </si>
  <si>
    <t>Repondo horas de folga acordada com coordenador em 11/10/2021</t>
  </si>
  <si>
    <t>Sábado, 09/10/2021</t>
  </si>
  <si>
    <t>Domingo, 10/10/2021</t>
  </si>
  <si>
    <t>Segunda-Feira, 11/10/2021</t>
  </si>
  <si>
    <t>00:00</t>
  </si>
  <si>
    <t>Banco de Horas</t>
  </si>
  <si>
    <t>Terca-Feira, 12/10/2021</t>
  </si>
  <si>
    <t>Feriado</t>
  </si>
  <si>
    <t>Quarta-Feira, 13/10/2021</t>
  </si>
  <si>
    <t>15:01</t>
  </si>
  <si>
    <t>16:01</t>
  </si>
  <si>
    <t>19:00</t>
  </si>
  <si>
    <t>Compensado horas do dia 11/10/2021</t>
  </si>
  <si>
    <t>Quinta-Feira, 14/10/2021</t>
  </si>
  <si>
    <t>Sexta-Feira, 15/10/2021</t>
  </si>
  <si>
    <t>14:55</t>
  </si>
  <si>
    <t>Sábado, 16/10/2021</t>
  </si>
  <si>
    <t>Domingo, 17/10/2021</t>
  </si>
  <si>
    <t>Segunda-Feira, 18/10/2021</t>
  </si>
  <si>
    <t>18:38</t>
  </si>
  <si>
    <t>Ajustado / Entrei na reunião e esqueci de baterCompensado horas do dia 11/10/2021</t>
  </si>
  <si>
    <t>Terca-Feira, 19/10/2021</t>
  </si>
  <si>
    <t>14:10</t>
  </si>
  <si>
    <t>19:46</t>
  </si>
  <si>
    <t>Quarta-Feira, 20/10/2021</t>
  </si>
  <si>
    <t>15:08</t>
  </si>
  <si>
    <t>16:08</t>
  </si>
  <si>
    <t>19:14</t>
  </si>
  <si>
    <t>Quinta-Feira, 21/10/2021</t>
  </si>
  <si>
    <t>12:35</t>
  </si>
  <si>
    <t>13:35</t>
  </si>
  <si>
    <t>18:18</t>
  </si>
  <si>
    <t>Sexta-Feira, 22/10/2021</t>
  </si>
  <si>
    <t>13:18</t>
  </si>
  <si>
    <t>Sábado, 23/10/2021</t>
  </si>
  <si>
    <t>Domingo, 24/10/2021</t>
  </si>
  <si>
    <t>Segunda-Feira, 25/10/2021</t>
  </si>
  <si>
    <t>14:00</t>
  </si>
  <si>
    <t>15:00</t>
  </si>
  <si>
    <t>18:05</t>
  </si>
  <si>
    <t>Terca-Feira, 26/10/2021</t>
  </si>
  <si>
    <t>13:11</t>
  </si>
  <si>
    <t>Quarta-Feira, 27/10/2021</t>
  </si>
  <si>
    <t>14:28</t>
  </si>
  <si>
    <t>15:28</t>
  </si>
  <si>
    <t>18:42</t>
  </si>
  <si>
    <t>Reunião para Análise , Build e Testes Encerramento e Ocorrências em PRJ e QA com Celso e ED, após liberada as permissões.</t>
  </si>
  <si>
    <t>Quinta-Feira, 28/10/2021</t>
  </si>
  <si>
    <t>13:13</t>
  </si>
  <si>
    <t>14:13</t>
  </si>
  <si>
    <t>18:50</t>
  </si>
  <si>
    <t>Reunião [WAF] - Ambiente de Testes do IBK Coordenadores e Júlio Cesar</t>
  </si>
  <si>
    <t>Sexta-Feira, 29/10/2021</t>
  </si>
  <si>
    <t>14:40</t>
  </si>
  <si>
    <t>15:40</t>
  </si>
  <si>
    <t>Sábado, 30/10/2021</t>
  </si>
  <si>
    <t>Domingo, 31/10/2021</t>
  </si>
  <si>
    <t>Segunda-Feira, 01/11/2021</t>
  </si>
  <si>
    <t>13:32</t>
  </si>
  <si>
    <t>Terca-Feira, 02/11/2021</t>
  </si>
  <si>
    <t>Quarta-Feira, 03/11/2021</t>
  </si>
  <si>
    <t>13:06</t>
  </si>
  <si>
    <t>Quinta-Feira, 04/11/2021</t>
  </si>
  <si>
    <t>15:12</t>
  </si>
  <si>
    <t>16:11</t>
  </si>
  <si>
    <t>18:33</t>
  </si>
  <si>
    <t>Levantamento PBI / Squad / Horas</t>
  </si>
  <si>
    <t>Sexta-Feira, 05/11/2021</t>
  </si>
  <si>
    <t>Sábado, 06/11/2021</t>
  </si>
  <si>
    <t>Domingo, 07/11/2021</t>
  </si>
  <si>
    <t>Segunda-Feira, 08/11/2021</t>
  </si>
  <si>
    <t>13:16</t>
  </si>
  <si>
    <t>14:16</t>
  </si>
  <si>
    <t>Reunião com Ricardo sobre SP de CobrançaNET</t>
  </si>
  <si>
    <t>Terca-Feira, 09/11/2021</t>
  </si>
  <si>
    <t>13:12</t>
  </si>
  <si>
    <t>18:19</t>
  </si>
  <si>
    <t>Compensado horário de almoço que bati incorretamente hoje.</t>
  </si>
  <si>
    <t>Quarta-Feira, 10/11/2021</t>
  </si>
  <si>
    <t>14:38</t>
  </si>
  <si>
    <t>Ajustado / Esquecimento</t>
  </si>
  <si>
    <t>Quinta-Feira, 11/11/2021</t>
  </si>
  <si>
    <t>Sexta-Feira, 12/11/2021</t>
  </si>
  <si>
    <t>13:36</t>
  </si>
  <si>
    <t>14:36</t>
  </si>
  <si>
    <t>17:59</t>
  </si>
  <si>
    <t>Sábado, 13/11/2021</t>
  </si>
  <si>
    <t>Domingo, 14/11/2021</t>
  </si>
  <si>
    <t>Segunda-Feira, 15/11/2021</t>
  </si>
  <si>
    <t>Terca-Feira, 16/11/2021</t>
  </si>
  <si>
    <t>13:14</t>
  </si>
  <si>
    <t>14:14</t>
  </si>
  <si>
    <t>Quarta-Feira, 17/11/2021</t>
  </si>
  <si>
    <t>Quinta-Feira, 18/11/2021</t>
  </si>
  <si>
    <t>13:46</t>
  </si>
  <si>
    <t>14:47</t>
  </si>
  <si>
    <t>Sexta-Feira, 19/11/2021</t>
  </si>
  <si>
    <t>13:28</t>
  </si>
  <si>
    <t>19:39</t>
  </si>
  <si>
    <t>Acompanhando change 0059414726 e testes de aplicação do WAF na Produção, ref PBI 77167 para BMB Digital.</t>
  </si>
  <si>
    <t>Sábado, 20/11/2021</t>
  </si>
  <si>
    <t>Domingo, 21/11/2021</t>
  </si>
  <si>
    <t>Segunda-Feira, 22/11/2021</t>
  </si>
  <si>
    <t>18:44</t>
  </si>
  <si>
    <t>Gerando change 0059527700  projeto WAF para implementar no IBK</t>
  </si>
  <si>
    <t>Terca-Feira, 23/11/2021</t>
  </si>
  <si>
    <t>15:50</t>
  </si>
  <si>
    <t>Quarta-Feira, 24/11/2021</t>
  </si>
  <si>
    <t>14:22</t>
  </si>
  <si>
    <t>15:22</t>
  </si>
  <si>
    <t>18:03</t>
  </si>
  <si>
    <t>18:17</t>
  </si>
  <si>
    <t>18:51</t>
  </si>
  <si>
    <t>CAB 2021 - Retomado, fiquei para votação da change do WAF IBK (0059527700) e change OCG (0059556934 - revalidar data)Fim do CAB, aprovada as 2 (duas) changes</t>
  </si>
  <si>
    <t>Quinta-Feira, 25/11/2021</t>
  </si>
  <si>
    <t>14:26</t>
  </si>
  <si>
    <t>15:26</t>
  </si>
  <si>
    <t>20:01</t>
  </si>
  <si>
    <t>Acompanhando change 0059527700  e testes de aplicação do WAF IBK na Produção, ref PBI 77162  para IBK</t>
  </si>
  <si>
    <t>Sexta-Feira, 26/11/2021</t>
  </si>
  <si>
    <t>20:02</t>
  </si>
  <si>
    <t xml:space="preserve">Acompanhando rollback WAF IBK task #81125 e testes de aplicação do OCG na Produção, ref change 0059556934 </t>
  </si>
  <si>
    <t>Sábado, 27/11/2021</t>
  </si>
  <si>
    <t>Domingo, 28/11/2021</t>
  </si>
  <si>
    <t>Segunda-Feira, 29/11/2021</t>
  </si>
  <si>
    <t>12:39</t>
  </si>
  <si>
    <t>13:39</t>
  </si>
  <si>
    <t>Terca-Feira, 30/11/2021</t>
  </si>
  <si>
    <t>15:13</t>
  </si>
  <si>
    <t>Quarta-Feira, 01/12/2021</t>
  </si>
  <si>
    <t>16:00</t>
  </si>
  <si>
    <t>Elaborando Cronograma WAF ESKER para CAB 08/12 com Rafael</t>
  </si>
  <si>
    <t>Quinta-Feira, 02/12/2021</t>
  </si>
  <si>
    <t>13:44</t>
  </si>
  <si>
    <t>Sexta-Feira, 03/12/2021</t>
  </si>
  <si>
    <t>15:41</t>
  </si>
  <si>
    <t>Sábado, 04/12/2021</t>
  </si>
  <si>
    <t>Domingo, 05/12/2021</t>
  </si>
  <si>
    <t>Segunda-Feira, 06/12/2021</t>
  </si>
  <si>
    <t>13:00</t>
  </si>
  <si>
    <t>13:59</t>
  </si>
  <si>
    <t>Terca-Feira, 07/12/2021</t>
  </si>
  <si>
    <t>13:25</t>
  </si>
  <si>
    <t>14:25</t>
  </si>
  <si>
    <t>18:54</t>
  </si>
  <si>
    <t>Gerando Change 0059720925  Projeto WAF Ativação do Site Shield</t>
  </si>
  <si>
    <t>Quarta-Feira, 08/12/2021</t>
  </si>
  <si>
    <t>15:09</t>
  </si>
  <si>
    <t>16:09</t>
  </si>
  <si>
    <t>18:16</t>
  </si>
  <si>
    <t>Votação da Change 0059720925 WAF SiteShield no CAB Extraordinário</t>
  </si>
  <si>
    <t>Quinta-Feira, 09/12/2021</t>
  </si>
  <si>
    <t>17:07</t>
  </si>
  <si>
    <t>Acompanhamento da aplicação da Change 0059720925 WAF SiteShield</t>
  </si>
  <si>
    <t>Sexta-Feira, 10/12/2021</t>
  </si>
  <si>
    <t>14:24</t>
  </si>
  <si>
    <t>15:24</t>
  </si>
  <si>
    <t>Sábado, 11/12/2021</t>
  </si>
  <si>
    <t>Domingo, 12/12/2021</t>
  </si>
  <si>
    <t>Segunda-Feira, 13/12/2021</t>
  </si>
  <si>
    <t>Terca-Feira, 14/12/2021</t>
  </si>
  <si>
    <t>18:58</t>
  </si>
  <si>
    <t>Elaborando change WAF modo bloqueio e alinhando com os usuários para testar no dia 15/12</t>
  </si>
  <si>
    <t>Quarta-Feira, 15/12/2021</t>
  </si>
  <si>
    <t>14:12</t>
  </si>
  <si>
    <t>21:07</t>
  </si>
  <si>
    <t xml:space="preserve">Acompanhando change 0059824892 e testes de aplicação do WAF Modo Bloqueio na Produção, ref PBI 79429 </t>
  </si>
  <si>
    <t>Quinta-Feira, 16/12/2021</t>
  </si>
  <si>
    <t>09:09</t>
  </si>
  <si>
    <t>13:43</t>
  </si>
  <si>
    <t>14:43</t>
  </si>
  <si>
    <t>Sexta-Feira, 17/12/2021</t>
  </si>
  <si>
    <t>15:30</t>
  </si>
  <si>
    <t>Atualização Status PBIs para Sprint</t>
  </si>
  <si>
    <t>Sábado, 18/12/2021</t>
  </si>
  <si>
    <t>Domingo, 19/12/2021</t>
  </si>
  <si>
    <t>Segunda-Feira, 20/12/2021</t>
  </si>
  <si>
    <t>09:02</t>
  </si>
  <si>
    <t>13:27</t>
  </si>
  <si>
    <t>18:11</t>
  </si>
  <si>
    <t>Terca-Feira, 21/12/2021</t>
  </si>
  <si>
    <t>14:41</t>
  </si>
  <si>
    <t>Quarta-Feira, 22/12/2021</t>
  </si>
  <si>
    <t>12:49</t>
  </si>
  <si>
    <t>13:49</t>
  </si>
  <si>
    <t>Quinta-Feira, 23/12/2021</t>
  </si>
  <si>
    <t>17:03</t>
  </si>
  <si>
    <t>18:04</t>
  </si>
  <si>
    <t>Sexta-Feira, 24/12/2021</t>
  </si>
  <si>
    <t>Sábado, 25/12/2021</t>
  </si>
  <si>
    <t>Domingo, 26/12/2021</t>
  </si>
  <si>
    <t>Segunda-Feira, 27/12/2021</t>
  </si>
  <si>
    <t>Incomp.</t>
  </si>
  <si>
    <t>Terca-Feira, 28/12/2021</t>
  </si>
  <si>
    <t>Quarta-Feira, 29/12/2021</t>
  </si>
  <si>
    <t>14:42</t>
  </si>
  <si>
    <t>15:42</t>
  </si>
  <si>
    <t>Quinta-Feira, 30/12/2021</t>
  </si>
  <si>
    <t>15:44</t>
  </si>
  <si>
    <t>Sexta-Feira, 31/12/2021</t>
  </si>
  <si>
    <t>13:07</t>
  </si>
  <si>
    <t>Sábado, 01/01/2022</t>
  </si>
  <si>
    <t>Domingo, 02/01/2022</t>
  </si>
  <si>
    <t>Segunda-Feira, 03/01/2022</t>
  </si>
  <si>
    <t>14:09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</si>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</sst>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45"/>
  <sheetViews>
    <sheetView tabSelected="1" workbookViewId="0" showGridLines="true" showRowColHeaders="1">
      <selection activeCell="C144" sqref="C1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2612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32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37</v>
      </c>
      <c r="B17" s="9" t="s">
        <v>38</v>
      </c>
      <c r="C17" s="9" t="s">
        <v>39</v>
      </c>
      <c r="D17" s="9" t="s">
        <v>40</v>
      </c>
      <c r="E17" s="9" t="s">
        <v>41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11" t="s">
        <v>42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11" t="s">
        <v>43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9" t="s">
        <v>44</v>
      </c>
      <c r="B20" s="9" t="s">
        <v>45</v>
      </c>
      <c r="C20" s="9" t="s">
        <v>46</v>
      </c>
      <c r="D20" s="9" t="s">
        <v>47</v>
      </c>
      <c r="E20" s="9" t="s">
        <v>48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/>
      <c r="L20" s="9"/>
      <c r="M20" s="10"/>
    </row>
    <row r="21" spans="1:13">
      <c r="A21" s="9" t="s">
        <v>49</v>
      </c>
      <c r="B21" s="9" t="s">
        <v>50</v>
      </c>
      <c r="C21" s="9" t="s">
        <v>51</v>
      </c>
      <c r="D21" s="9" t="s">
        <v>52</v>
      </c>
      <c r="E21" s="9" t="s">
        <v>53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/>
      <c r="L21" s="9"/>
      <c r="M21" s="10"/>
    </row>
    <row r="22" spans="1:13">
      <c r="A22" s="9" t="s">
        <v>54</v>
      </c>
      <c r="B22" s="9" t="s">
        <v>45</v>
      </c>
      <c r="C22" s="9" t="s">
        <v>55</v>
      </c>
      <c r="D22" s="9" t="s">
        <v>56</v>
      </c>
      <c r="E22" s="9" t="s">
        <v>57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58</v>
      </c>
      <c r="B23" s="9" t="s">
        <v>29</v>
      </c>
      <c r="C23" s="9" t="s">
        <v>59</v>
      </c>
      <c r="D23" s="9" t="s">
        <v>60</v>
      </c>
      <c r="E23" s="9" t="s">
        <v>61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62</v>
      </c>
      <c r="B24" s="9" t="s">
        <v>34</v>
      </c>
      <c r="C24" s="9" t="s">
        <v>55</v>
      </c>
      <c r="D24" s="9" t="s">
        <v>63</v>
      </c>
      <c r="E24" s="9" t="s">
        <v>64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11" t="s">
        <v>65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11" t="s">
        <v>66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9" t="s">
        <v>67</v>
      </c>
      <c r="B27" s="9" t="s">
        <v>68</v>
      </c>
      <c r="C27" s="9" t="s">
        <v>69</v>
      </c>
      <c r="D27" s="9" t="s">
        <v>70</v>
      </c>
      <c r="E27" s="9" t="s">
        <v>32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/>
      <c r="L27" s="9"/>
      <c r="M27" s="10"/>
    </row>
    <row r="28" spans="1:13">
      <c r="A28" s="9" t="s">
        <v>71</v>
      </c>
      <c r="B28" s="9" t="s">
        <v>72</v>
      </c>
      <c r="C28" s="9" t="s">
        <v>73</v>
      </c>
      <c r="D28" s="9" t="s">
        <v>40</v>
      </c>
      <c r="E28" s="9" t="s">
        <v>53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9" t="s">
        <v>74</v>
      </c>
      <c r="B29" s="9" t="s">
        <v>68</v>
      </c>
      <c r="C29" s="9" t="s">
        <v>75</v>
      </c>
      <c r="D29" s="9" t="s">
        <v>76</v>
      </c>
      <c r="E29" s="9" t="s">
        <v>32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77</v>
      </c>
      <c r="B30" s="9" t="s">
        <v>78</v>
      </c>
      <c r="C30" s="9" t="s">
        <v>79</v>
      </c>
      <c r="D30" s="9" t="s">
        <v>80</v>
      </c>
      <c r="E30" s="9" t="s">
        <v>81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82</v>
      </c>
      <c r="L30" s="9"/>
      <c r="M30" s="10"/>
    </row>
    <row r="31" spans="1:13">
      <c r="A31" s="9" t="s">
        <v>83</v>
      </c>
      <c r="B31" s="9" t="s">
        <v>68</v>
      </c>
      <c r="C31" s="9" t="s">
        <v>84</v>
      </c>
      <c r="D31" s="9" t="s">
        <v>85</v>
      </c>
      <c r="E31" s="9" t="s">
        <v>32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11" t="s">
        <v>86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11" t="s">
        <v>87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9" t="s">
        <v>88</v>
      </c>
      <c r="B34" s="9" t="s">
        <v>68</v>
      </c>
      <c r="C34" s="9" t="s">
        <v>89</v>
      </c>
      <c r="D34" s="9" t="s">
        <v>90</v>
      </c>
      <c r="E34" s="9" t="s">
        <v>91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 t="s">
        <v>92</v>
      </c>
      <c r="L34" s="9"/>
      <c r="M34" s="10"/>
    </row>
    <row r="35" spans="1:13">
      <c r="A35" s="9" t="s">
        <v>93</v>
      </c>
      <c r="B35" s="9" t="s">
        <v>68</v>
      </c>
      <c r="C35" s="9" t="s">
        <v>89</v>
      </c>
      <c r="D35" s="9" t="s">
        <v>90</v>
      </c>
      <c r="E35" s="9" t="s">
        <v>94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 t="s">
        <v>95</v>
      </c>
      <c r="L35" s="9"/>
      <c r="M35" s="10"/>
    </row>
    <row r="36" spans="1:13">
      <c r="A36" s="9" t="s">
        <v>96</v>
      </c>
      <c r="B36" s="9" t="s">
        <v>68</v>
      </c>
      <c r="C36" s="9" t="s">
        <v>97</v>
      </c>
      <c r="D36" s="9" t="s">
        <v>98</v>
      </c>
      <c r="E36" s="9" t="s">
        <v>32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99</v>
      </c>
      <c r="B37" s="9" t="s">
        <v>68</v>
      </c>
      <c r="C37" s="9" t="s">
        <v>100</v>
      </c>
      <c r="D37" s="9" t="s">
        <v>101</v>
      </c>
      <c r="E37" s="9" t="s">
        <v>41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 t="s">
        <v>102</v>
      </c>
      <c r="L37" s="9"/>
      <c r="M37" s="10"/>
    </row>
    <row r="38" spans="1:13">
      <c r="A38" s="9" t="s">
        <v>103</v>
      </c>
      <c r="B38" s="9" t="s">
        <v>68</v>
      </c>
      <c r="C38" s="9" t="s">
        <v>104</v>
      </c>
      <c r="D38" s="9" t="s">
        <v>105</v>
      </c>
      <c r="E38" s="9" t="s">
        <v>106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 t="s">
        <v>107</v>
      </c>
      <c r="L38" s="9"/>
      <c r="M38" s="10"/>
    </row>
    <row r="39" spans="1:13">
      <c r="A39" s="11" t="s">
        <v>108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11" t="s">
        <v>109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9" t="s">
        <v>110</v>
      </c>
      <c r="B41" s="9" t="s">
        <v>68</v>
      </c>
      <c r="C41" s="9" t="s">
        <v>111</v>
      </c>
      <c r="D41" s="9" t="s">
        <v>84</v>
      </c>
      <c r="E41" s="9" t="s">
        <v>32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/>
      <c r="L41" s="9"/>
      <c r="M41" s="10"/>
    </row>
    <row r="42" spans="1:13">
      <c r="A42" s="9" t="s">
        <v>112</v>
      </c>
      <c r="B42" s="9" t="s">
        <v>72</v>
      </c>
      <c r="C42" s="9" t="s">
        <v>79</v>
      </c>
      <c r="D42" s="9" t="s">
        <v>113</v>
      </c>
      <c r="E42" s="9" t="s">
        <v>114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115</v>
      </c>
      <c r="B43" s="9" t="s">
        <v>68</v>
      </c>
      <c r="C43" s="9" t="s">
        <v>116</v>
      </c>
      <c r="D43" s="9" t="s">
        <v>117</v>
      </c>
      <c r="E43" s="9" t="s">
        <v>118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119</v>
      </c>
      <c r="L43" s="9"/>
      <c r="M43" s="10"/>
    </row>
    <row r="44" spans="1:13">
      <c r="A44" s="9" t="s">
        <v>120</v>
      </c>
      <c r="B44" s="9" t="s">
        <v>68</v>
      </c>
      <c r="C44" s="9" t="s">
        <v>121</v>
      </c>
      <c r="D44" s="9" t="s">
        <v>122</v>
      </c>
      <c r="E44" s="9" t="s">
        <v>123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124</v>
      </c>
      <c r="B45" s="9" t="s">
        <v>68</v>
      </c>
      <c r="C45" s="9" t="s">
        <v>30</v>
      </c>
      <c r="D45" s="9" t="s">
        <v>125</v>
      </c>
      <c r="E45" s="9" t="s">
        <v>126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127</v>
      </c>
      <c r="L45" s="9"/>
      <c r="M45" s="10"/>
    </row>
    <row r="46" spans="1:13">
      <c r="A46" s="11" t="s">
        <v>128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11" t="s">
        <v>129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9" t="s">
        <v>130</v>
      </c>
      <c r="B48" s="9" t="s">
        <v>131</v>
      </c>
      <c r="C48" s="9" t="s">
        <v>131</v>
      </c>
      <c r="D48" s="9" t="s">
        <v>131</v>
      </c>
      <c r="E48" s="9" t="s">
        <v>131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 t="s">
        <v>132</v>
      </c>
      <c r="L48" s="9"/>
      <c r="M48" s="10"/>
    </row>
    <row r="49" spans="1:13">
      <c r="A49" s="11" t="s">
        <v>133</v>
      </c>
      <c r="B49" s="11"/>
      <c r="C49" s="11"/>
      <c r="D49" s="11"/>
      <c r="E49" s="11"/>
      <c r="F49" s="11"/>
      <c r="G49" s="11"/>
      <c r="H49" s="11" t="s">
        <v>134</v>
      </c>
      <c r="I49" s="11"/>
      <c r="J49" s="11" t="s">
        <v>131</v>
      </c>
      <c r="K49" s="11"/>
      <c r="L49" s="9"/>
      <c r="M49" s="10"/>
    </row>
    <row r="50" spans="1:13">
      <c r="A50" s="9" t="s">
        <v>135</v>
      </c>
      <c r="B50" s="9" t="s">
        <v>68</v>
      </c>
      <c r="C50" s="9" t="s">
        <v>136</v>
      </c>
      <c r="D50" s="9" t="s">
        <v>137</v>
      </c>
      <c r="E50" s="9" t="s">
        <v>138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139</v>
      </c>
      <c r="L50" s="9"/>
      <c r="M50" s="10"/>
    </row>
    <row r="51" spans="1:13">
      <c r="A51" s="9" t="s">
        <v>140</v>
      </c>
      <c r="B51" s="9" t="s">
        <v>68</v>
      </c>
      <c r="C51" s="9" t="s">
        <v>73</v>
      </c>
      <c r="D51" s="9" t="s">
        <v>40</v>
      </c>
      <c r="E51" s="9" t="s">
        <v>126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139</v>
      </c>
      <c r="L51" s="9"/>
      <c r="M51" s="10"/>
    </row>
    <row r="52" spans="1:13">
      <c r="A52" s="9" t="s">
        <v>141</v>
      </c>
      <c r="B52" s="9" t="s">
        <v>68</v>
      </c>
      <c r="C52" s="9" t="s">
        <v>47</v>
      </c>
      <c r="D52" s="9" t="s">
        <v>142</v>
      </c>
      <c r="E52" s="9" t="s">
        <v>138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139</v>
      </c>
      <c r="L52" s="9"/>
      <c r="M52" s="10"/>
    </row>
    <row r="53" spans="1:13">
      <c r="A53" s="11" t="s">
        <v>143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11" t="s">
        <v>144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9" t="s">
        <v>145</v>
      </c>
      <c r="B55" s="9" t="s">
        <v>68</v>
      </c>
      <c r="C55" s="9" t="s">
        <v>47</v>
      </c>
      <c r="D55" s="9" t="s">
        <v>142</v>
      </c>
      <c r="E55" s="9" t="s">
        <v>146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 t="s">
        <v>147</v>
      </c>
      <c r="L55" s="9"/>
      <c r="M55" s="10"/>
    </row>
    <row r="56" spans="1:13">
      <c r="A56" s="9" t="s">
        <v>148</v>
      </c>
      <c r="B56" s="9" t="s">
        <v>72</v>
      </c>
      <c r="C56" s="9" t="s">
        <v>121</v>
      </c>
      <c r="D56" s="9" t="s">
        <v>149</v>
      </c>
      <c r="E56" s="9" t="s">
        <v>150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 t="s">
        <v>139</v>
      </c>
      <c r="L56" s="9"/>
      <c r="M56" s="10"/>
    </row>
    <row r="57" spans="1:13">
      <c r="A57" s="9" t="s">
        <v>151</v>
      </c>
      <c r="B57" s="9" t="s">
        <v>68</v>
      </c>
      <c r="C57" s="9" t="s">
        <v>152</v>
      </c>
      <c r="D57" s="9" t="s">
        <v>153</v>
      </c>
      <c r="E57" s="9" t="s">
        <v>154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 t="s">
        <v>139</v>
      </c>
      <c r="L57" s="9"/>
      <c r="M57" s="10"/>
    </row>
    <row r="58" spans="1:13">
      <c r="A58" s="9" t="s">
        <v>155</v>
      </c>
      <c r="B58" s="9" t="s">
        <v>68</v>
      </c>
      <c r="C58" s="9" t="s">
        <v>156</v>
      </c>
      <c r="D58" s="9" t="s">
        <v>157</v>
      </c>
      <c r="E58" s="9" t="s">
        <v>158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 t="s">
        <v>139</v>
      </c>
      <c r="L58" s="9"/>
      <c r="M58" s="10"/>
    </row>
    <row r="59" spans="1:13">
      <c r="A59" s="9" t="s">
        <v>159</v>
      </c>
      <c r="B59" s="9" t="s">
        <v>34</v>
      </c>
      <c r="C59" s="9" t="s">
        <v>160</v>
      </c>
      <c r="D59" s="9" t="s">
        <v>101</v>
      </c>
      <c r="E59" s="9" t="s">
        <v>91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11" t="s">
        <v>161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11" t="s">
        <v>162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9" t="s">
        <v>163</v>
      </c>
      <c r="B62" s="9" t="s">
        <v>68</v>
      </c>
      <c r="C62" s="9" t="s">
        <v>164</v>
      </c>
      <c r="D62" s="9" t="s">
        <v>165</v>
      </c>
      <c r="E62" s="9" t="s">
        <v>166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/>
      <c r="L62" s="9"/>
      <c r="M62" s="10"/>
    </row>
    <row r="63" spans="1:13">
      <c r="A63" s="9" t="s">
        <v>167</v>
      </c>
      <c r="B63" s="9" t="s">
        <v>68</v>
      </c>
      <c r="C63" s="9" t="s">
        <v>168</v>
      </c>
      <c r="D63" s="9" t="s">
        <v>122</v>
      </c>
      <c r="E63" s="9" t="s">
        <v>91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/>
      <c r="L63" s="9"/>
      <c r="M63" s="10"/>
    </row>
    <row r="64" spans="1:13">
      <c r="A64" s="9" t="s">
        <v>169</v>
      </c>
      <c r="B64" s="9" t="s">
        <v>72</v>
      </c>
      <c r="C64" s="9" t="s">
        <v>170</v>
      </c>
      <c r="D64" s="9" t="s">
        <v>171</v>
      </c>
      <c r="E64" s="9" t="s">
        <v>172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173</v>
      </c>
      <c r="L64" s="9"/>
      <c r="M64" s="10"/>
    </row>
    <row r="65" spans="1:13">
      <c r="A65" s="9" t="s">
        <v>174</v>
      </c>
      <c r="B65" s="9" t="s">
        <v>68</v>
      </c>
      <c r="C65" s="9" t="s">
        <v>175</v>
      </c>
      <c r="D65" s="9" t="s">
        <v>176</v>
      </c>
      <c r="E65" s="9" t="s">
        <v>177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 t="s">
        <v>178</v>
      </c>
      <c r="L65" s="9"/>
      <c r="M65" s="10"/>
    </row>
    <row r="66" spans="1:13">
      <c r="A66" s="9" t="s">
        <v>179</v>
      </c>
      <c r="B66" s="9" t="s">
        <v>34</v>
      </c>
      <c r="C66" s="9" t="s">
        <v>180</v>
      </c>
      <c r="D66" s="9" t="s">
        <v>181</v>
      </c>
      <c r="E66" s="9" t="s">
        <v>32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A67" s="11" t="s">
        <v>182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0"/>
    </row>
    <row r="68" spans="1:13">
      <c r="A68" s="11" t="s">
        <v>183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9" t="s">
        <v>184</v>
      </c>
      <c r="B69" s="9" t="s">
        <v>68</v>
      </c>
      <c r="C69" s="9" t="s">
        <v>185</v>
      </c>
      <c r="D69" s="9" t="s">
        <v>36</v>
      </c>
      <c r="E69" s="9" t="s">
        <v>32</v>
      </c>
      <c r="F69" s="9"/>
      <c r="G69" s="9"/>
      <c r="H69" s="9" t="str">
        <f>(C69-B69)+(E69-D69)</f>
        <v>0</v>
      </c>
      <c r="I69" s="9" t="str">
        <f>(J2+J1)</f>
        <v>0</v>
      </c>
      <c r="J69" s="9" t="str">
        <f>(H69-I69)</f>
        <v>0</v>
      </c>
      <c r="K69" s="9"/>
      <c r="L69" s="9"/>
      <c r="M69" s="10"/>
    </row>
    <row r="70" spans="1:13">
      <c r="A70" s="11" t="s">
        <v>186</v>
      </c>
      <c r="B70" s="11" t="s">
        <v>131</v>
      </c>
      <c r="C70" s="11" t="s">
        <v>131</v>
      </c>
      <c r="D70" s="11" t="s">
        <v>131</v>
      </c>
      <c r="E70" s="11" t="s">
        <v>131</v>
      </c>
      <c r="F70" s="11"/>
      <c r="G70" s="11"/>
      <c r="H70" s="11" t="s">
        <v>134</v>
      </c>
      <c r="I70" s="11"/>
      <c r="J70" s="11" t="str">
        <f>(H70-I70)</f>
        <v>0</v>
      </c>
      <c r="K70" s="11" t="s">
        <v>134</v>
      </c>
      <c r="L70" s="9"/>
      <c r="M70" s="10"/>
    </row>
    <row r="71" spans="1:13">
      <c r="A71" s="9" t="s">
        <v>187</v>
      </c>
      <c r="B71" s="9" t="s">
        <v>68</v>
      </c>
      <c r="C71" s="9" t="s">
        <v>188</v>
      </c>
      <c r="D71" s="9" t="s">
        <v>52</v>
      </c>
      <c r="E71" s="9" t="s">
        <v>53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/>
      <c r="L71" s="9"/>
      <c r="M71" s="10"/>
    </row>
    <row r="72" spans="1:13">
      <c r="A72" s="9" t="s">
        <v>189</v>
      </c>
      <c r="B72" s="9" t="s">
        <v>34</v>
      </c>
      <c r="C72" s="9" t="s">
        <v>190</v>
      </c>
      <c r="D72" s="9" t="s">
        <v>191</v>
      </c>
      <c r="E72" s="9" t="s">
        <v>192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 t="s">
        <v>193</v>
      </c>
      <c r="L72" s="9"/>
      <c r="M72" s="10"/>
    </row>
    <row r="73" spans="1:13">
      <c r="A73" s="9" t="s">
        <v>194</v>
      </c>
      <c r="B73" s="9" t="s">
        <v>68</v>
      </c>
      <c r="C73" s="9" t="s">
        <v>51</v>
      </c>
      <c r="D73" s="9" t="s">
        <v>59</v>
      </c>
      <c r="E73" s="9" t="s">
        <v>32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/>
      <c r="L73" s="9"/>
      <c r="M73" s="10"/>
    </row>
    <row r="74" spans="1:13">
      <c r="A74" s="11" t="s">
        <v>195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0"/>
    </row>
    <row r="75" spans="1:13">
      <c r="A75" s="11" t="s">
        <v>196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9" t="s">
        <v>197</v>
      </c>
      <c r="B76" s="9" t="s">
        <v>34</v>
      </c>
      <c r="C76" s="9" t="s">
        <v>198</v>
      </c>
      <c r="D76" s="9" t="s">
        <v>199</v>
      </c>
      <c r="E76" s="9" t="s">
        <v>48</v>
      </c>
      <c r="F76" s="9"/>
      <c r="G76" s="9"/>
      <c r="H76" s="9" t="str">
        <f>(C76-B76)+(E76-D76)</f>
        <v>0</v>
      </c>
      <c r="I76" s="9" t="str">
        <f>(J2+J1)</f>
        <v>0</v>
      </c>
      <c r="J76" s="9" t="str">
        <f>(H76-I76)</f>
        <v>0</v>
      </c>
      <c r="K76" s="9" t="s">
        <v>200</v>
      </c>
      <c r="L76" s="9"/>
      <c r="M76" s="10"/>
    </row>
    <row r="77" spans="1:13">
      <c r="A77" s="9" t="s">
        <v>201</v>
      </c>
      <c r="B77" s="9" t="s">
        <v>68</v>
      </c>
      <c r="C77" s="9" t="s">
        <v>202</v>
      </c>
      <c r="D77" s="9" t="s">
        <v>125</v>
      </c>
      <c r="E77" s="9" t="s">
        <v>203</v>
      </c>
      <c r="F77" s="9"/>
      <c r="G77" s="9"/>
      <c r="H77" s="9" t="str">
        <f>(C77-B77)+(E77-D77)</f>
        <v>0</v>
      </c>
      <c r="I77" s="9" t="str">
        <f>(J2+J1)</f>
        <v>0</v>
      </c>
      <c r="J77" s="9" t="str">
        <f>(H77-I77)</f>
        <v>0</v>
      </c>
      <c r="K77" s="9" t="s">
        <v>204</v>
      </c>
      <c r="L77" s="9"/>
      <c r="M77" s="10"/>
    </row>
    <row r="78" spans="1:13">
      <c r="A78" s="9" t="s">
        <v>205</v>
      </c>
      <c r="B78" s="9" t="s">
        <v>68</v>
      </c>
      <c r="C78" s="9" t="s">
        <v>73</v>
      </c>
      <c r="D78" s="9" t="s">
        <v>206</v>
      </c>
      <c r="E78" s="9" t="s">
        <v>32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 t="s">
        <v>207</v>
      </c>
      <c r="L78" s="9"/>
      <c r="M78" s="10"/>
    </row>
    <row r="79" spans="1:13">
      <c r="A79" s="9" t="s">
        <v>208</v>
      </c>
      <c r="B79" s="9" t="s">
        <v>68</v>
      </c>
      <c r="C79" s="9" t="s">
        <v>121</v>
      </c>
      <c r="D79" s="9" t="s">
        <v>149</v>
      </c>
      <c r="E79" s="9" t="s">
        <v>32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/>
      <c r="L79" s="9"/>
      <c r="M79" s="10"/>
    </row>
    <row r="80" spans="1:13">
      <c r="A80" s="9" t="s">
        <v>209</v>
      </c>
      <c r="B80" s="9" t="s">
        <v>34</v>
      </c>
      <c r="C80" s="9" t="s">
        <v>210</v>
      </c>
      <c r="D80" s="9" t="s">
        <v>211</v>
      </c>
      <c r="E80" s="9" t="s">
        <v>212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/>
      <c r="L80" s="9"/>
      <c r="M80" s="10"/>
    </row>
    <row r="81" spans="1:13">
      <c r="A81" s="11" t="s">
        <v>213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0"/>
    </row>
    <row r="82" spans="1:13">
      <c r="A82" s="11" t="s">
        <v>214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0"/>
    </row>
    <row r="83" spans="1:13">
      <c r="A83" s="11" t="s">
        <v>215</v>
      </c>
      <c r="B83" s="11" t="s">
        <v>131</v>
      </c>
      <c r="C83" s="11" t="s">
        <v>131</v>
      </c>
      <c r="D83" s="11" t="s">
        <v>131</v>
      </c>
      <c r="E83" s="11" t="s">
        <v>131</v>
      </c>
      <c r="F83" s="11"/>
      <c r="G83" s="11"/>
      <c r="H83" s="11" t="s">
        <v>134</v>
      </c>
      <c r="I83" s="11"/>
      <c r="J83" s="11" t="str">
        <f>(H83-I83)</f>
        <v>0</v>
      </c>
      <c r="K83" s="11" t="s">
        <v>134</v>
      </c>
      <c r="L83" s="9"/>
      <c r="M83" s="10"/>
    </row>
    <row r="84" spans="1:13">
      <c r="A84" s="9" t="s">
        <v>216</v>
      </c>
      <c r="B84" s="9" t="s">
        <v>68</v>
      </c>
      <c r="C84" s="9" t="s">
        <v>217</v>
      </c>
      <c r="D84" s="9" t="s">
        <v>218</v>
      </c>
      <c r="E84" s="9" t="s">
        <v>32</v>
      </c>
      <c r="F84" s="9"/>
      <c r="G84" s="9"/>
      <c r="H84" s="9" t="str">
        <f>(C84-B84)+(E84-D84)</f>
        <v>0</v>
      </c>
      <c r="I84" s="9" t="str">
        <f>(J2+J1)</f>
        <v>0</v>
      </c>
      <c r="J84" s="9" t="str">
        <f>(H84-I84)</f>
        <v>0</v>
      </c>
      <c r="K84" s="9"/>
      <c r="L84" s="9"/>
      <c r="M84" s="10"/>
    </row>
    <row r="85" spans="1:13">
      <c r="A85" s="9" t="s">
        <v>219</v>
      </c>
      <c r="B85" s="9" t="s">
        <v>68</v>
      </c>
      <c r="C85" s="9" t="s">
        <v>75</v>
      </c>
      <c r="D85" s="9" t="s">
        <v>76</v>
      </c>
      <c r="E85" s="9" t="s">
        <v>32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/>
      <c r="L85" s="9"/>
      <c r="M85" s="10"/>
    </row>
    <row r="86" spans="1:13">
      <c r="A86" s="9" t="s">
        <v>220</v>
      </c>
      <c r="B86" s="9" t="s">
        <v>72</v>
      </c>
      <c r="C86" s="9" t="s">
        <v>221</v>
      </c>
      <c r="D86" s="9" t="s">
        <v>222</v>
      </c>
      <c r="E86" s="9" t="s">
        <v>166</v>
      </c>
      <c r="F86" s="9"/>
      <c r="G86" s="9"/>
      <c r="H86" s="9" t="str">
        <f>(C86-B86)+(E86-D86)</f>
        <v>0</v>
      </c>
      <c r="I86" s="9" t="str">
        <f>(J2+J1)</f>
        <v>0</v>
      </c>
      <c r="J86" s="9" t="str">
        <f>(H86-I86)</f>
        <v>0</v>
      </c>
      <c r="K86" s="9"/>
      <c r="L86" s="9"/>
      <c r="M86" s="10"/>
    </row>
    <row r="87" spans="1:13">
      <c r="A87" s="9" t="s">
        <v>223</v>
      </c>
      <c r="B87" s="9" t="s">
        <v>68</v>
      </c>
      <c r="C87" s="9" t="s">
        <v>224</v>
      </c>
      <c r="D87" s="9" t="s">
        <v>170</v>
      </c>
      <c r="E87" s="9" t="s">
        <v>225</v>
      </c>
      <c r="F87" s="9"/>
      <c r="G87" s="9"/>
      <c r="H87" s="9" t="str">
        <f>(C87-B87)+(E87-D87)</f>
        <v>0</v>
      </c>
      <c r="I87" s="9" t="str">
        <f>(J2+J1)</f>
        <v>0</v>
      </c>
      <c r="J87" s="9" t="str">
        <f>(H87-I87)</f>
        <v>0</v>
      </c>
      <c r="K87" s="9" t="s">
        <v>226</v>
      </c>
      <c r="L87" s="9"/>
      <c r="M87" s="10"/>
    </row>
    <row r="88" spans="1:13">
      <c r="A88" s="11" t="s">
        <v>227</v>
      </c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0"/>
    </row>
    <row r="89" spans="1:13">
      <c r="A89" s="11" t="s">
        <v>228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0"/>
    </row>
    <row r="90" spans="1:13">
      <c r="A90" s="9" t="s">
        <v>229</v>
      </c>
      <c r="B90" s="9" t="s">
        <v>34</v>
      </c>
      <c r="C90" s="9" t="s">
        <v>55</v>
      </c>
      <c r="D90" s="9" t="s">
        <v>222</v>
      </c>
      <c r="E90" s="9" t="s">
        <v>230</v>
      </c>
      <c r="F90" s="9"/>
      <c r="G90" s="9"/>
      <c r="H90" s="9" t="str">
        <f>(C90-B90)+(E90-D90)</f>
        <v>0</v>
      </c>
      <c r="I90" s="9" t="str">
        <f>(J2+J1)</f>
        <v>0</v>
      </c>
      <c r="J90" s="9" t="str">
        <f>(H90-I90)</f>
        <v>0</v>
      </c>
      <c r="K90" s="9" t="s">
        <v>231</v>
      </c>
      <c r="L90" s="9"/>
      <c r="M90" s="10"/>
    </row>
    <row r="91" spans="1:13">
      <c r="A91" s="9" t="s">
        <v>232</v>
      </c>
      <c r="B91" s="9" t="s">
        <v>68</v>
      </c>
      <c r="C91" s="9" t="s">
        <v>80</v>
      </c>
      <c r="D91" s="9" t="s">
        <v>233</v>
      </c>
      <c r="E91" s="9" t="s">
        <v>32</v>
      </c>
      <c r="F91" s="9"/>
      <c r="G91" s="9"/>
      <c r="H91" s="9" t="str">
        <f>(C91-B91)+(E91-D91)</f>
        <v>0</v>
      </c>
      <c r="I91" s="9" t="str">
        <f>(J2+J1)</f>
        <v>0</v>
      </c>
      <c r="J91" s="9" t="str">
        <f>(H91-I91)</f>
        <v>0</v>
      </c>
      <c r="K91" s="9"/>
      <c r="L91" s="9"/>
      <c r="M91" s="10"/>
    </row>
    <row r="92" spans="1:13">
      <c r="A92" s="9" t="s">
        <v>234</v>
      </c>
      <c r="B92" s="9" t="s">
        <v>68</v>
      </c>
      <c r="C92" s="9" t="s">
        <v>235</v>
      </c>
      <c r="D92" s="9" t="s">
        <v>236</v>
      </c>
      <c r="E92" s="9" t="s">
        <v>237</v>
      </c>
      <c r="F92" s="9" t="s">
        <v>238</v>
      </c>
      <c r="G92" s="9" t="s">
        <v>239</v>
      </c>
      <c r="H92" s="9" t="str">
        <f>(C92-B92)+(E92-D92)+(G92-F92)</f>
        <v>0</v>
      </c>
      <c r="I92" s="9" t="str">
        <f>(J2+J1)</f>
        <v>0</v>
      </c>
      <c r="J92" s="9" t="str">
        <f>(H92-I92)</f>
        <v>0</v>
      </c>
      <c r="K92" s="9" t="s">
        <v>240</v>
      </c>
      <c r="L92" s="9"/>
      <c r="M92" s="10"/>
    </row>
    <row r="93" spans="1:13">
      <c r="A93" s="9" t="s">
        <v>241</v>
      </c>
      <c r="B93" s="9" t="s">
        <v>68</v>
      </c>
      <c r="C93" s="9" t="s">
        <v>242</v>
      </c>
      <c r="D93" s="9" t="s">
        <v>243</v>
      </c>
      <c r="E93" s="9" t="s">
        <v>244</v>
      </c>
      <c r="F93" s="9"/>
      <c r="G93" s="9"/>
      <c r="H93" s="9" t="str">
        <f>(C93-B93)+(E93-D93)</f>
        <v>0</v>
      </c>
      <c r="I93" s="9" t="str">
        <f>(J2+J1)</f>
        <v>0</v>
      </c>
      <c r="J93" s="9" t="str">
        <f>(H93-I93)</f>
        <v>0</v>
      </c>
      <c r="K93" s="9" t="s">
        <v>245</v>
      </c>
      <c r="L93" s="9"/>
      <c r="M93" s="10"/>
    </row>
    <row r="94" spans="1:13">
      <c r="A94" s="9" t="s">
        <v>246</v>
      </c>
      <c r="B94" s="9" t="s">
        <v>68</v>
      </c>
      <c r="C94" s="9" t="s">
        <v>164</v>
      </c>
      <c r="D94" s="9" t="s">
        <v>165</v>
      </c>
      <c r="E94" s="9" t="s">
        <v>247</v>
      </c>
      <c r="F94" s="9"/>
      <c r="G94" s="9"/>
      <c r="H94" s="9" t="str">
        <f>(C94-B94)+(E94-D94)</f>
        <v>0</v>
      </c>
      <c r="I94" s="9" t="str">
        <f>(J2+J1)</f>
        <v>0</v>
      </c>
      <c r="J94" s="9" t="str">
        <f>(H94-I94)</f>
        <v>0</v>
      </c>
      <c r="K94" s="9" t="s">
        <v>248</v>
      </c>
      <c r="L94" s="9"/>
      <c r="M94" s="10"/>
    </row>
    <row r="95" spans="1:13">
      <c r="A95" s="11" t="s">
        <v>249</v>
      </c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0"/>
    </row>
    <row r="96" spans="1:13">
      <c r="A96" s="11" t="s">
        <v>250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0"/>
    </row>
    <row r="97" spans="1:13">
      <c r="A97" s="9" t="s">
        <v>251</v>
      </c>
      <c r="B97" s="9" t="s">
        <v>68</v>
      </c>
      <c r="C97" s="9" t="s">
        <v>252</v>
      </c>
      <c r="D97" s="9" t="s">
        <v>253</v>
      </c>
      <c r="E97" s="9" t="s">
        <v>123</v>
      </c>
      <c r="F97" s="9"/>
      <c r="G97" s="9"/>
      <c r="H97" s="9" t="str">
        <f>(C97-B97)+(E97-D97)</f>
        <v>0</v>
      </c>
      <c r="I97" s="9" t="str">
        <f>(J2+J1)</f>
        <v>0</v>
      </c>
      <c r="J97" s="9" t="str">
        <f>(H97-I97)</f>
        <v>0</v>
      </c>
      <c r="K97" s="9"/>
      <c r="L97" s="9"/>
      <c r="M97" s="10"/>
    </row>
    <row r="98" spans="1:13">
      <c r="A98" s="9" t="s">
        <v>254</v>
      </c>
      <c r="B98" s="9" t="s">
        <v>68</v>
      </c>
      <c r="C98" s="9" t="s">
        <v>176</v>
      </c>
      <c r="D98" s="9" t="s">
        <v>255</v>
      </c>
      <c r="E98" s="9" t="s">
        <v>32</v>
      </c>
      <c r="F98" s="9"/>
      <c r="G98" s="9"/>
      <c r="H98" s="9" t="str">
        <f>(C98-B98)+(E98-D98)</f>
        <v>0</v>
      </c>
      <c r="I98" s="9" t="str">
        <f>(J2+J1)</f>
        <v>0</v>
      </c>
      <c r="J98" s="9" t="str">
        <f>(H98-I98)</f>
        <v>0</v>
      </c>
      <c r="K98" s="9"/>
      <c r="L98" s="9"/>
      <c r="M98" s="10"/>
    </row>
    <row r="99" spans="1:13">
      <c r="A99" s="9" t="s">
        <v>256</v>
      </c>
      <c r="B99" s="9" t="s">
        <v>68</v>
      </c>
      <c r="C99" s="9" t="s">
        <v>165</v>
      </c>
      <c r="D99" s="9" t="s">
        <v>257</v>
      </c>
      <c r="E99" s="9" t="s">
        <v>177</v>
      </c>
      <c r="F99" s="9"/>
      <c r="G99" s="9"/>
      <c r="H99" s="9" t="str">
        <f>(C99-B99)+(E99-D99)</f>
        <v>0</v>
      </c>
      <c r="I99" s="9" t="str">
        <f>(J2+J1)</f>
        <v>0</v>
      </c>
      <c r="J99" s="9" t="str">
        <f>(H99-I99)</f>
        <v>0</v>
      </c>
      <c r="K99" s="9" t="s">
        <v>258</v>
      </c>
      <c r="L99" s="9"/>
      <c r="M99" s="10"/>
    </row>
    <row r="100" spans="1:13">
      <c r="A100" s="9" t="s">
        <v>259</v>
      </c>
      <c r="B100" s="9" t="s">
        <v>34</v>
      </c>
      <c r="C100" s="9" t="s">
        <v>260</v>
      </c>
      <c r="D100" s="9" t="s">
        <v>56</v>
      </c>
      <c r="E100" s="9" t="s">
        <v>32</v>
      </c>
      <c r="F100" s="9"/>
      <c r="G100" s="9"/>
      <c r="H100" s="9" t="str">
        <f>(C100-B100)+(E100-D100)</f>
        <v>0</v>
      </c>
      <c r="I100" s="9" t="str">
        <f>(J2+J1)</f>
        <v>0</v>
      </c>
      <c r="J100" s="9" t="str">
        <f>(H100-I100)</f>
        <v>0</v>
      </c>
      <c r="K100" s="9"/>
      <c r="L100" s="9"/>
      <c r="M100" s="10"/>
    </row>
    <row r="101" spans="1:13">
      <c r="A101" s="9" t="s">
        <v>261</v>
      </c>
      <c r="B101" s="9" t="s">
        <v>68</v>
      </c>
      <c r="C101" s="9" t="s">
        <v>180</v>
      </c>
      <c r="D101" s="9" t="s">
        <v>262</v>
      </c>
      <c r="E101" s="9" t="s">
        <v>32</v>
      </c>
      <c r="F101" s="9"/>
      <c r="G101" s="9"/>
      <c r="H101" s="9" t="str">
        <f>(C101-B101)+(E101-D101)</f>
        <v>0</v>
      </c>
      <c r="I101" s="9" t="str">
        <f>(J2+J1)</f>
        <v>0</v>
      </c>
      <c r="J101" s="9" t="str">
        <f>(H101-I101)</f>
        <v>0</v>
      </c>
      <c r="K101" s="9"/>
      <c r="L101" s="9"/>
      <c r="M101" s="10"/>
    </row>
    <row r="102" spans="1:13">
      <c r="A102" s="11" t="s">
        <v>263</v>
      </c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0"/>
    </row>
    <row r="103" spans="1:13">
      <c r="A103" s="11" t="s">
        <v>264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0"/>
    </row>
    <row r="104" spans="1:13">
      <c r="A104" s="9" t="s">
        <v>265</v>
      </c>
      <c r="B104" s="9" t="s">
        <v>29</v>
      </c>
      <c r="C104" s="9" t="s">
        <v>266</v>
      </c>
      <c r="D104" s="9" t="s">
        <v>267</v>
      </c>
      <c r="E104" s="9" t="s">
        <v>64</v>
      </c>
      <c r="F104" s="9"/>
      <c r="G104" s="9"/>
      <c r="H104" s="9" t="str">
        <f>(C104-B104)+(E104-D104)</f>
        <v>0</v>
      </c>
      <c r="I104" s="9" t="str">
        <f>(J2+J1)</f>
        <v>0</v>
      </c>
      <c r="J104" s="9" t="str">
        <f>(H104-I104)</f>
        <v>0</v>
      </c>
      <c r="K104" s="9"/>
      <c r="L104" s="9"/>
      <c r="M104" s="10"/>
    </row>
    <row r="105" spans="1:13">
      <c r="A105" s="9" t="s">
        <v>268</v>
      </c>
      <c r="B105" s="9" t="s">
        <v>72</v>
      </c>
      <c r="C105" s="9" t="s">
        <v>269</v>
      </c>
      <c r="D105" s="9" t="s">
        <v>270</v>
      </c>
      <c r="E105" s="9" t="s">
        <v>271</v>
      </c>
      <c r="F105" s="9"/>
      <c r="G105" s="9"/>
      <c r="H105" s="9" t="str">
        <f>(C105-B105)+(E105-D105)</f>
        <v>0</v>
      </c>
      <c r="I105" s="9" t="str">
        <f>(J2+J1)</f>
        <v>0</v>
      </c>
      <c r="J105" s="9" t="str">
        <f>(H105-I105)</f>
        <v>0</v>
      </c>
      <c r="K105" s="9" t="s">
        <v>272</v>
      </c>
      <c r="L105" s="9"/>
      <c r="M105" s="10"/>
    </row>
    <row r="106" spans="1:13">
      <c r="A106" s="9" t="s">
        <v>273</v>
      </c>
      <c r="B106" s="9" t="s">
        <v>45</v>
      </c>
      <c r="C106" s="9" t="s">
        <v>274</v>
      </c>
      <c r="D106" s="9" t="s">
        <v>275</v>
      </c>
      <c r="E106" s="9" t="s">
        <v>276</v>
      </c>
      <c r="F106" s="9"/>
      <c r="G106" s="9"/>
      <c r="H106" s="9" t="str">
        <f>(C106-B106)+(E106-D106)</f>
        <v>0</v>
      </c>
      <c r="I106" s="9" t="str">
        <f>(J2+J1)</f>
        <v>0</v>
      </c>
      <c r="J106" s="9" t="str">
        <f>(H106-I106)</f>
        <v>0</v>
      </c>
      <c r="K106" s="9" t="s">
        <v>277</v>
      </c>
      <c r="L106" s="9"/>
      <c r="M106" s="10"/>
    </row>
    <row r="107" spans="1:13">
      <c r="A107" s="9" t="s">
        <v>278</v>
      </c>
      <c r="B107" s="9" t="s">
        <v>68</v>
      </c>
      <c r="C107" s="9" t="s">
        <v>279</v>
      </c>
      <c r="D107" s="9" t="s">
        <v>32</v>
      </c>
      <c r="E107" s="9" t="s">
        <v>138</v>
      </c>
      <c r="F107" s="9"/>
      <c r="G107" s="9"/>
      <c r="H107" s="9" t="str">
        <f>(C107-B107)+(E107-D107)</f>
        <v>0</v>
      </c>
      <c r="I107" s="9" t="str">
        <f>(J2+J1)</f>
        <v>0</v>
      </c>
      <c r="J107" s="9" t="str">
        <f>(H107-I107)</f>
        <v>0</v>
      </c>
      <c r="K107" s="9" t="s">
        <v>280</v>
      </c>
      <c r="L107" s="9"/>
      <c r="M107" s="10"/>
    </row>
    <row r="108" spans="1:13">
      <c r="A108" s="9" t="s">
        <v>281</v>
      </c>
      <c r="B108" s="9" t="s">
        <v>68</v>
      </c>
      <c r="C108" s="9" t="s">
        <v>282</v>
      </c>
      <c r="D108" s="9" t="s">
        <v>283</v>
      </c>
      <c r="E108" s="9" t="s">
        <v>32</v>
      </c>
      <c r="F108" s="9"/>
      <c r="G108" s="9"/>
      <c r="H108" s="9" t="str">
        <f>(C108-B108)+(E108-D108)</f>
        <v>0</v>
      </c>
      <c r="I108" s="9" t="str">
        <f>(J2+J1)</f>
        <v>0</v>
      </c>
      <c r="J108" s="9" t="str">
        <f>(H108-I108)</f>
        <v>0</v>
      </c>
      <c r="K108" s="9"/>
      <c r="L108" s="9"/>
      <c r="M108" s="10"/>
    </row>
    <row r="109" spans="1:13">
      <c r="A109" s="11" t="s">
        <v>284</v>
      </c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0"/>
    </row>
    <row r="110" spans="1:13">
      <c r="A110" s="11" t="s">
        <v>285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0"/>
    </row>
    <row r="111" spans="1:13">
      <c r="A111" s="9" t="s">
        <v>286</v>
      </c>
      <c r="B111" s="9" t="s">
        <v>68</v>
      </c>
      <c r="C111" s="9" t="s">
        <v>168</v>
      </c>
      <c r="D111" s="9" t="s">
        <v>122</v>
      </c>
      <c r="E111" s="9" t="s">
        <v>32</v>
      </c>
      <c r="F111" s="9"/>
      <c r="G111" s="9"/>
      <c r="H111" s="9" t="str">
        <f>(C111-B111)+(E111-D111)</f>
        <v>0</v>
      </c>
      <c r="I111" s="9" t="str">
        <f>(J2+J1)</f>
        <v>0</v>
      </c>
      <c r="J111" s="9" t="str">
        <f>(H111-I111)</f>
        <v>0</v>
      </c>
      <c r="K111" s="9"/>
      <c r="L111" s="9"/>
      <c r="M111" s="10"/>
    </row>
    <row r="112" spans="1:13">
      <c r="A112" s="9" t="s">
        <v>287</v>
      </c>
      <c r="B112" s="9" t="s">
        <v>34</v>
      </c>
      <c r="C112" s="9" t="s">
        <v>75</v>
      </c>
      <c r="D112" s="9" t="s">
        <v>31</v>
      </c>
      <c r="E112" s="9" t="s">
        <v>288</v>
      </c>
      <c r="F112" s="9"/>
      <c r="G112" s="9"/>
      <c r="H112" s="9" t="str">
        <f>(C112-B112)+(E112-D112)</f>
        <v>0</v>
      </c>
      <c r="I112" s="9" t="str">
        <f>(J2+J1)</f>
        <v>0</v>
      </c>
      <c r="J112" s="9" t="str">
        <f>(H112-I112)</f>
        <v>0</v>
      </c>
      <c r="K112" s="9" t="s">
        <v>289</v>
      </c>
      <c r="L112" s="9"/>
      <c r="M112" s="10"/>
    </row>
    <row r="113" spans="1:13">
      <c r="A113" s="9" t="s">
        <v>290</v>
      </c>
      <c r="B113" s="9" t="s">
        <v>72</v>
      </c>
      <c r="C113" s="9" t="s">
        <v>202</v>
      </c>
      <c r="D113" s="9" t="s">
        <v>291</v>
      </c>
      <c r="E113" s="9" t="s">
        <v>292</v>
      </c>
      <c r="F113" s="9"/>
      <c r="G113" s="9"/>
      <c r="H113" s="9" t="str">
        <f>(C113-B113)+(E113-D113)</f>
        <v>0</v>
      </c>
      <c r="I113" s="9" t="str">
        <f>(J2+J1)</f>
        <v>0</v>
      </c>
      <c r="J113" s="9" t="str">
        <f>(H113-I113)</f>
        <v>0</v>
      </c>
      <c r="K113" s="9" t="s">
        <v>293</v>
      </c>
      <c r="L113" s="9"/>
      <c r="M113" s="10"/>
    </row>
    <row r="114" spans="1:13">
      <c r="A114" s="9" t="s">
        <v>294</v>
      </c>
      <c r="B114" s="9" t="s">
        <v>295</v>
      </c>
      <c r="C114" s="9" t="s">
        <v>296</v>
      </c>
      <c r="D114" s="9" t="s">
        <v>297</v>
      </c>
      <c r="E114" s="9" t="s">
        <v>123</v>
      </c>
      <c r="F114" s="9"/>
      <c r="G114" s="9"/>
      <c r="H114" s="9" t="str">
        <f>(C114-B114)+(E114-D114)</f>
        <v>0</v>
      </c>
      <c r="I114" s="9" t="str">
        <f>(J2+J1)</f>
        <v>0</v>
      </c>
      <c r="J114" s="9" t="str">
        <f>(H114-I114)</f>
        <v>0</v>
      </c>
      <c r="K114" s="9"/>
      <c r="L114" s="9"/>
      <c r="M114" s="10"/>
    </row>
    <row r="115" spans="1:13">
      <c r="A115" s="9" t="s">
        <v>298</v>
      </c>
      <c r="B115" s="9" t="s">
        <v>72</v>
      </c>
      <c r="C115" s="9" t="s">
        <v>31</v>
      </c>
      <c r="D115" s="9" t="s">
        <v>299</v>
      </c>
      <c r="E115" s="9" t="s">
        <v>91</v>
      </c>
      <c r="F115" s="9"/>
      <c r="G115" s="9"/>
      <c r="H115" s="9" t="str">
        <f>(C115-B115)+(E115-D115)</f>
        <v>0</v>
      </c>
      <c r="I115" s="9" t="str">
        <f>(J2+J1)</f>
        <v>0</v>
      </c>
      <c r="J115" s="9" t="str">
        <f>(H115-I115)</f>
        <v>0</v>
      </c>
      <c r="K115" s="9" t="s">
        <v>300</v>
      </c>
      <c r="L115" s="9"/>
      <c r="M115" s="10"/>
    </row>
    <row r="116" spans="1:13">
      <c r="A116" s="11" t="s">
        <v>301</v>
      </c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0"/>
    </row>
    <row r="117" spans="1:13">
      <c r="A117" s="11" t="s">
        <v>302</v>
      </c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0"/>
    </row>
    <row r="118" spans="1:13">
      <c r="A118" s="9" t="s">
        <v>303</v>
      </c>
      <c r="B118" s="9" t="s">
        <v>304</v>
      </c>
      <c r="C118" s="9" t="s">
        <v>305</v>
      </c>
      <c r="D118" s="9" t="s">
        <v>211</v>
      </c>
      <c r="E118" s="9" t="s">
        <v>306</v>
      </c>
      <c r="F118" s="9"/>
      <c r="G118" s="9"/>
      <c r="H118" s="9" t="str">
        <f>(C118-B118)+(E118-D118)</f>
        <v>0</v>
      </c>
      <c r="I118" s="9" t="str">
        <f>(J2+J1)</f>
        <v>0</v>
      </c>
      <c r="J118" s="9" t="str">
        <f>(H118-I118)</f>
        <v>0</v>
      </c>
      <c r="K118" s="9"/>
      <c r="L118" s="9"/>
      <c r="M118" s="10"/>
    </row>
    <row r="119" spans="1:13">
      <c r="A119" s="9" t="s">
        <v>307</v>
      </c>
      <c r="B119" s="9" t="s">
        <v>68</v>
      </c>
      <c r="C119" s="9" t="s">
        <v>39</v>
      </c>
      <c r="D119" s="9" t="s">
        <v>308</v>
      </c>
      <c r="E119" s="9" t="s">
        <v>32</v>
      </c>
      <c r="F119" s="9"/>
      <c r="G119" s="9"/>
      <c r="H119" s="9" t="str">
        <f>(C119-B119)+(E119-D119)</f>
        <v>0</v>
      </c>
      <c r="I119" s="9" t="str">
        <f>(J2+J1)</f>
        <v>0</v>
      </c>
      <c r="J119" s="9" t="str">
        <f>(H119-I119)</f>
        <v>0</v>
      </c>
      <c r="K119" s="9"/>
      <c r="L119" s="9"/>
      <c r="M119" s="10"/>
    </row>
    <row r="120" spans="1:13">
      <c r="A120" s="9" t="s">
        <v>309</v>
      </c>
      <c r="B120" s="9" t="s">
        <v>72</v>
      </c>
      <c r="C120" s="9" t="s">
        <v>310</v>
      </c>
      <c r="D120" s="9" t="s">
        <v>311</v>
      </c>
      <c r="E120" s="9" t="s">
        <v>123</v>
      </c>
      <c r="F120" s="9"/>
      <c r="G120" s="9"/>
      <c r="H120" s="9" t="str">
        <f>(C120-B120)+(E120-D120)</f>
        <v>0</v>
      </c>
      <c r="I120" s="9" t="str">
        <f>(J2+J1)</f>
        <v>0</v>
      </c>
      <c r="J120" s="9" t="str">
        <f>(H120-I120)</f>
        <v>0</v>
      </c>
      <c r="K120" s="9"/>
      <c r="L120" s="9"/>
      <c r="M120" s="10"/>
    </row>
    <row r="121" spans="1:13">
      <c r="A121" s="9" t="s">
        <v>312</v>
      </c>
      <c r="B121" s="9" t="s">
        <v>68</v>
      </c>
      <c r="C121" s="9" t="s">
        <v>313</v>
      </c>
      <c r="D121" s="9" t="s">
        <v>212</v>
      </c>
      <c r="E121" s="9" t="s">
        <v>314</v>
      </c>
      <c r="F121" s="9"/>
      <c r="G121" s="9"/>
      <c r="H121" s="9" t="str">
        <f>(C121-B121)+(E121-D121)</f>
        <v>0</v>
      </c>
      <c r="I121" s="9" t="str">
        <f>(J2+J1)</f>
        <v>0</v>
      </c>
      <c r="J121" s="9" t="str">
        <f>(H121-I121)</f>
        <v>0</v>
      </c>
      <c r="K121" s="9"/>
      <c r="L121" s="9"/>
      <c r="M121" s="10"/>
    </row>
    <row r="122" spans="1:13">
      <c r="A122" s="9" t="s">
        <v>315</v>
      </c>
      <c r="B122" s="9" t="s">
        <v>34</v>
      </c>
      <c r="C122" s="9" t="s">
        <v>266</v>
      </c>
      <c r="D122" s="9"/>
      <c r="E122" s="9"/>
      <c r="F122" s="9"/>
      <c r="G122" s="9"/>
      <c r="H122" s="9" t="str">
        <f>(C122-B122)</f>
        <v>0</v>
      </c>
      <c r="I122" s="9" t="str">
        <f>(J2+J1)</f>
        <v>0</v>
      </c>
      <c r="J122" s="9" t="str">
        <f>(H122-I122)</f>
        <v>0</v>
      </c>
      <c r="K122" s="9"/>
      <c r="L122" s="9"/>
      <c r="M122" s="10"/>
    </row>
    <row r="123" spans="1:13">
      <c r="A123" s="11" t="s">
        <v>316</v>
      </c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0"/>
    </row>
    <row r="124" spans="1:13">
      <c r="A124" s="11" t="s">
        <v>317</v>
      </c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0"/>
    </row>
    <row r="125" spans="1:13">
      <c r="A125" s="9" t="s">
        <v>318</v>
      </c>
      <c r="B125" s="9"/>
      <c r="C125" s="9"/>
      <c r="D125" s="9"/>
      <c r="E125" s="9"/>
      <c r="F125" s="9"/>
      <c r="G125" s="9"/>
      <c r="H125" s="9" t="s">
        <v>319</v>
      </c>
      <c r="I125" s="9" t="str">
        <f>(J2+J1)</f>
        <v>0</v>
      </c>
      <c r="J125" s="9" t="s">
        <v>131</v>
      </c>
      <c r="K125" s="9"/>
      <c r="L125" s="9"/>
      <c r="M125" s="10"/>
    </row>
    <row r="126" spans="1:13">
      <c r="A126" s="9" t="s">
        <v>320</v>
      </c>
      <c r="B126" s="9" t="s">
        <v>34</v>
      </c>
      <c r="C126" s="9" t="s">
        <v>116</v>
      </c>
      <c r="D126" s="9" t="s">
        <v>60</v>
      </c>
      <c r="E126" s="9" t="s">
        <v>166</v>
      </c>
      <c r="F126" s="9"/>
      <c r="G126" s="9"/>
      <c r="H126" s="9" t="str">
        <f>(C126-B126)+(E126-D126)</f>
        <v>0</v>
      </c>
      <c r="I126" s="9" t="str">
        <f>(J2+J1)</f>
        <v>0</v>
      </c>
      <c r="J126" s="9" t="str">
        <f>(H126-I126)</f>
        <v>0</v>
      </c>
      <c r="K126" s="9"/>
      <c r="L126" s="9"/>
      <c r="M126" s="10"/>
    </row>
    <row r="127" spans="1:13">
      <c r="A127" s="9" t="s">
        <v>321</v>
      </c>
      <c r="B127" s="9" t="s">
        <v>34</v>
      </c>
      <c r="C127" s="9" t="s">
        <v>322</v>
      </c>
      <c r="D127" s="9" t="s">
        <v>323</v>
      </c>
      <c r="E127" s="9" t="s">
        <v>91</v>
      </c>
      <c r="F127" s="9"/>
      <c r="G127" s="9"/>
      <c r="H127" s="9" t="str">
        <f>(C127-B127)+(E127-D127)</f>
        <v>0</v>
      </c>
      <c r="I127" s="9" t="str">
        <f>(J2+J1)</f>
        <v>0</v>
      </c>
      <c r="J127" s="9" t="str">
        <f>(H127-I127)</f>
        <v>0</v>
      </c>
      <c r="K127" s="9"/>
      <c r="L127" s="9"/>
      <c r="M127" s="10"/>
    </row>
    <row r="128" spans="1:13">
      <c r="A128" s="9" t="s">
        <v>324</v>
      </c>
      <c r="B128" s="9" t="s">
        <v>68</v>
      </c>
      <c r="C128" s="9" t="s">
        <v>63</v>
      </c>
      <c r="D128" s="9" t="s">
        <v>325</v>
      </c>
      <c r="E128" s="9" t="s">
        <v>32</v>
      </c>
      <c r="F128" s="9"/>
      <c r="G128" s="9"/>
      <c r="H128" s="9" t="str">
        <f>(C128-B128)+(E128-D128)</f>
        <v>0</v>
      </c>
      <c r="I128" s="9" t="str">
        <f>(J2+J1)</f>
        <v>0</v>
      </c>
      <c r="J128" s="9" t="str">
        <f>(H128-I128)</f>
        <v>0</v>
      </c>
      <c r="K128" s="9"/>
      <c r="L128" s="9"/>
      <c r="M128" s="10"/>
    </row>
    <row r="129" spans="1:13">
      <c r="A129" s="9" t="s">
        <v>326</v>
      </c>
      <c r="B129" s="9" t="s">
        <v>29</v>
      </c>
      <c r="C129" s="9" t="s">
        <v>327</v>
      </c>
      <c r="D129" s="9"/>
      <c r="E129" s="9"/>
      <c r="F129" s="9"/>
      <c r="G129" s="9"/>
      <c r="H129" s="9" t="str">
        <f>(C129-B129)</f>
        <v>0</v>
      </c>
      <c r="I129" s="9" t="str">
        <f>(J2+J1)</f>
        <v>0</v>
      </c>
      <c r="J129" s="9" t="str">
        <f>(H129-I129)</f>
        <v>0</v>
      </c>
      <c r="K129" s="9"/>
      <c r="L129" s="9"/>
      <c r="M129" s="10"/>
    </row>
    <row r="130" spans="1:13">
      <c r="A130" s="11" t="s">
        <v>328</v>
      </c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0"/>
    </row>
    <row r="131" spans="1:13">
      <c r="A131" s="11" t="s">
        <v>329</v>
      </c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0"/>
    </row>
    <row r="132" spans="1:13">
      <c r="A132" s="9" t="s">
        <v>330</v>
      </c>
      <c r="B132" s="9" t="s">
        <v>68</v>
      </c>
      <c r="C132" s="9" t="s">
        <v>331</v>
      </c>
      <c r="D132" s="9" t="s">
        <v>274</v>
      </c>
      <c r="E132" s="9" t="s">
        <v>166</v>
      </c>
      <c r="F132" s="9"/>
      <c r="G132" s="9"/>
      <c r="H132" s="9" t="str">
        <f>(C132-B132)+(E132-D132)</f>
        <v>0</v>
      </c>
      <c r="I132" s="9" t="str">
        <f>(J2+J1)</f>
        <v>0</v>
      </c>
      <c r="J132" s="9" t="str">
        <f>(H132-I132)</f>
        <v>0</v>
      </c>
      <c r="K132" s="9"/>
      <c r="L132" s="9"/>
      <c r="M132" s="10"/>
    </row>
    <row r="133" spans="1:13">
      <c r="F133" s="12" t="s">
        <v>332</v>
      </c>
      <c r="G133" s="6"/>
      <c r="H133" s="9" t="str">
        <f>SUM(H15:H132)</f>
        <v>0</v>
      </c>
      <c r="I133" s="9" t="str">
        <f>SUM(I15:I132)</f>
        <v>0</v>
      </c>
      <c r="J133" s="10"/>
    </row>
    <row r="134" spans="1:13">
      <c r="H134" s="12" t="s">
        <v>333</v>
      </c>
      <c r="I134" s="9" t="str">
        <f>(H133-I133)</f>
        <v>0</v>
      </c>
    </row>
    <row r="138" spans="1:13">
      <c r="A138" s="13" t="s">
        <v>334</v>
      </c>
      <c r="B138" s="14"/>
      <c r="C138" s="14"/>
    </row>
    <row r="139" spans="1:13">
      <c r="A139" t="s">
        <v>335</v>
      </c>
    </row>
    <row r="144" spans="1:13">
      <c r="A144" s="13" t="s">
        <v>336</v>
      </c>
      <c r="B144" s="14"/>
      <c r="C144" s="14"/>
    </row>
    <row r="145" spans="1:13">
      <c r="A145" t="s">
        <v>337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F133:G1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2022-01-04T14:55:45-03:00</dcterms:created>
  <dcterms:modified xsi:type="dcterms:W3CDTF">2022-01-04T14:55:45-03:00</dcterms:modified>
  <dc:title>Untitled Spreadsheet</dc:title>
  <dc:description/>
  <dc:subject/>
  <cp:keywords/>
  <cp:category/>
</cp:coreProperties>
</file>