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<sst xmlns="http://schemas.openxmlformats.org/spreadsheetml/2006/main" uniqueCount="360">
  <si>
    <t>Período</t>
  </si>
  <si>
    <t>de 08/09/2021 até 11/01/2022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</si>
  <si>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</si>
  <si>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</si>
  <si>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</si>
  <si>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</si>
  <si>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</si>
  <si>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</si>
  <si>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</si>
  <si>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</si>
  <si>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</si>
  <si>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</si>
  <si>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</si>
  <si>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</si>
  <si>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</si>
  <si>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</si>
  <si>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</si>
  <si>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</si>
  <si>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</si>
  <si>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</si>
  <si>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</si>
  <si>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</si>
  <si>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</si>
  <si>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</si>
  <si>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</si>
  <si>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</si>
  <si>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</si>
  <si>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</si>
  <si>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08/09/2021</t>
  </si>
  <si>
    <t>08:58</t>
  </si>
  <si>
    <t>13:31</t>
  </si>
  <si>
    <t>14:29</t>
  </si>
  <si>
    <t>18:00</t>
  </si>
  <si>
    <t>Quinta-Feira, 09/09/2021</t>
  </si>
  <si>
    <t>08:59</t>
  </si>
  <si>
    <t>13:34</t>
  </si>
  <si>
    <t>14:32</t>
  </si>
  <si>
    <t>Sexta-Feira, 10/09/2021</t>
  </si>
  <si>
    <t>09:11</t>
  </si>
  <si>
    <t>13:41</t>
  </si>
  <si>
    <t>14:39</t>
  </si>
  <si>
    <t>18:12</t>
  </si>
  <si>
    <t>Sábado, 11/09/2021</t>
  </si>
  <si>
    <t>Domingo, 12/09/2021</t>
  </si>
  <si>
    <t>Segunda-Feira, 13/09/2021</t>
  </si>
  <si>
    <t>08:57</t>
  </si>
  <si>
    <t>12:58</t>
  </si>
  <si>
    <t>13:55</t>
  </si>
  <si>
    <t>18:08</t>
  </si>
  <si>
    <t>Terca-Feira, 14/09/2021</t>
  </si>
  <si>
    <t>08:56</t>
  </si>
  <si>
    <t>13:08</t>
  </si>
  <si>
    <t>14:06</t>
  </si>
  <si>
    <t>18:02</t>
  </si>
  <si>
    <t>Quarta-Feira, 15/09/2021</t>
  </si>
  <si>
    <t>13:47</t>
  </si>
  <si>
    <t>14:44</t>
  </si>
  <si>
    <t>18:14</t>
  </si>
  <si>
    <t>Quinta-Feira, 16/09/2021</t>
  </si>
  <si>
    <t>14:08</t>
  </si>
  <si>
    <t>15:07</t>
  </si>
  <si>
    <t>18:09</t>
  </si>
  <si>
    <t>Sexta-Feira, 17/09/2021</t>
  </si>
  <si>
    <t>14:45</t>
  </si>
  <si>
    <t>17:57</t>
  </si>
  <si>
    <t>Sábado, 18/09/2021</t>
  </si>
  <si>
    <t>Domingo, 19/09/2021</t>
  </si>
  <si>
    <t>Segunda-Feira, 20/09/2021</t>
  </si>
  <si>
    <t>09:00</t>
  </si>
  <si>
    <t>13:20</t>
  </si>
  <si>
    <t>14:20</t>
  </si>
  <si>
    <t>Terca-Feira, 21/09/2021</t>
  </si>
  <si>
    <t>09:01</t>
  </si>
  <si>
    <t>13:38</t>
  </si>
  <si>
    <t>Quarta-Feira, 22/09/2021</t>
  </si>
  <si>
    <t>13:30</t>
  </si>
  <si>
    <t>14:30</t>
  </si>
  <si>
    <t>Quinta-Feira, 23/09/2021</t>
  </si>
  <si>
    <t>07:59</t>
  </si>
  <si>
    <t>13:50</t>
  </si>
  <si>
    <t>14:50</t>
  </si>
  <si>
    <t>17:00</t>
  </si>
  <si>
    <t xml:space="preserve">Evento online da Microsoft </t>
  </si>
  <si>
    <t>Sexta-Feira, 24/09/2021</t>
  </si>
  <si>
    <t>14:33</t>
  </si>
  <si>
    <t>15:33</t>
  </si>
  <si>
    <t>Sábado, 25/09/2021</t>
  </si>
  <si>
    <t>Domingo, 26/09/2021</t>
  </si>
  <si>
    <t>Segunda-Feira, 27/09/2021</t>
  </si>
  <si>
    <t>13:15</t>
  </si>
  <si>
    <t>14:15</t>
  </si>
  <si>
    <t>18:06</t>
  </si>
  <si>
    <t>Reunião Intercom e Elaborando TFS com Sérgio do Netskope</t>
  </si>
  <si>
    <t>Terca-Feira, 28/09/2021</t>
  </si>
  <si>
    <t>17:01</t>
  </si>
  <si>
    <t>Saída mais cedo para abater banco de horas acordada com Gestor</t>
  </si>
  <si>
    <t>Quarta-Feira, 29/09/2021</t>
  </si>
  <si>
    <t>13:03</t>
  </si>
  <si>
    <t>14:03</t>
  </si>
  <si>
    <t>Quinta-Feira, 30/09/2021</t>
  </si>
  <si>
    <t>13:21</t>
  </si>
  <si>
    <t>14:21</t>
  </si>
  <si>
    <t>Elaborando TFS com Sérgio sobre o WAF</t>
  </si>
  <si>
    <t>Sexta-Feira, 01/10/2021</t>
  </si>
  <si>
    <t>13:51</t>
  </si>
  <si>
    <t>14:51</t>
  </si>
  <si>
    <t>18:10</t>
  </si>
  <si>
    <t>Gerando Chamado 0058897657  Projeto OCG para balanceador/certificado</t>
  </si>
  <si>
    <t>Sábado, 02/10/2021</t>
  </si>
  <si>
    <t>Domingo, 03/10/2021</t>
  </si>
  <si>
    <t>Segunda-Feira, 04/10/2021</t>
  </si>
  <si>
    <t>13:33</t>
  </si>
  <si>
    <t>Terca-Feira, 05/10/2021</t>
  </si>
  <si>
    <t>14:57</t>
  </si>
  <si>
    <t>18:07</t>
  </si>
  <si>
    <t>Quarta-Feira, 06/10/2021</t>
  </si>
  <si>
    <t>14:07</t>
  </si>
  <si>
    <t>15:20</t>
  </si>
  <si>
    <t>18:13</t>
  </si>
  <si>
    <t>Entrei na reunião e esqueci de baterCompensado atraso almoço</t>
  </si>
  <si>
    <t>Quinta-Feira, 07/10/2021</t>
  </si>
  <si>
    <t>13:10</t>
  </si>
  <si>
    <t>14:11</t>
  </si>
  <si>
    <t>18:01</t>
  </si>
  <si>
    <t>Sexta-Feira, 08/10/2021</t>
  </si>
  <si>
    <t>14:31</t>
  </si>
  <si>
    <t>19:01</t>
  </si>
  <si>
    <t>Repondo horas de folga acordada com coordenador em 11/10/2021</t>
  </si>
  <si>
    <t>Sábado, 09/10/2021</t>
  </si>
  <si>
    <t>Domingo, 10/10/2021</t>
  </si>
  <si>
    <t>Segunda-Feira, 11/10/2021</t>
  </si>
  <si>
    <t>00:00</t>
  </si>
  <si>
    <t>Banco de Horas</t>
  </si>
  <si>
    <t>Terca-Feira, 12/10/2021</t>
  </si>
  <si>
    <t>Feriado</t>
  </si>
  <si>
    <t>Quarta-Feira, 13/10/2021</t>
  </si>
  <si>
    <t>15:01</t>
  </si>
  <si>
    <t>16:01</t>
  </si>
  <si>
    <t>19:00</t>
  </si>
  <si>
    <t>Compensado horas do dia 11/10/2021</t>
  </si>
  <si>
    <t>Quinta-Feira, 14/10/2021</t>
  </si>
  <si>
    <t>Sexta-Feira, 15/10/2021</t>
  </si>
  <si>
    <t>14:55</t>
  </si>
  <si>
    <t>Sábado, 16/10/2021</t>
  </si>
  <si>
    <t>Domingo, 17/10/2021</t>
  </si>
  <si>
    <t>Segunda-Feira, 18/10/2021</t>
  </si>
  <si>
    <t>18:38</t>
  </si>
  <si>
    <t>Ajustado / Entrei na reunião e esqueci de baterCompensado horas do dia 11/10/2021</t>
  </si>
  <si>
    <t>Terca-Feira, 19/10/2021</t>
  </si>
  <si>
    <t>14:10</t>
  </si>
  <si>
    <t>19:46</t>
  </si>
  <si>
    <t>Quarta-Feira, 20/10/2021</t>
  </si>
  <si>
    <t>15:08</t>
  </si>
  <si>
    <t>16:08</t>
  </si>
  <si>
    <t>19:14</t>
  </si>
  <si>
    <t>Quinta-Feira, 21/10/2021</t>
  </si>
  <si>
    <t>12:35</t>
  </si>
  <si>
    <t>13:35</t>
  </si>
  <si>
    <t>18:18</t>
  </si>
  <si>
    <t>Sexta-Feira, 22/10/2021</t>
  </si>
  <si>
    <t>13:18</t>
  </si>
  <si>
    <t>Sábado, 23/10/2021</t>
  </si>
  <si>
    <t>Domingo, 24/10/2021</t>
  </si>
  <si>
    <t>Segunda-Feira, 25/10/2021</t>
  </si>
  <si>
    <t>14:00</t>
  </si>
  <si>
    <t>15:00</t>
  </si>
  <si>
    <t>18:05</t>
  </si>
  <si>
    <t>Terca-Feira, 26/10/2021</t>
  </si>
  <si>
    <t>13:11</t>
  </si>
  <si>
    <t>Quarta-Feira, 27/10/2021</t>
  </si>
  <si>
    <t>14:28</t>
  </si>
  <si>
    <t>15:28</t>
  </si>
  <si>
    <t>18:42</t>
  </si>
  <si>
    <t>Reunião para Análise , Build e Testes Encerramento e Ocorrências em PRJ e QA com Celso e ED, após liberada as permissões.</t>
  </si>
  <si>
    <t>Quinta-Feira, 28/10/2021</t>
  </si>
  <si>
    <t>13:13</t>
  </si>
  <si>
    <t>14:13</t>
  </si>
  <si>
    <t>18:50</t>
  </si>
  <si>
    <t>Reunião [WAF] - Ambiente de Testes do IBK Coordenadores e Júlio Cesar</t>
  </si>
  <si>
    <t>Sexta-Feira, 29/10/2021</t>
  </si>
  <si>
    <t>14:40</t>
  </si>
  <si>
    <t>15:40</t>
  </si>
  <si>
    <t>Sábado, 30/10/2021</t>
  </si>
  <si>
    <t>Domingo, 31/10/2021</t>
  </si>
  <si>
    <t>Segunda-Feira, 01/11/2021</t>
  </si>
  <si>
    <t>13:32</t>
  </si>
  <si>
    <t>Terca-Feira, 02/11/2021</t>
  </si>
  <si>
    <t>Quarta-Feira, 03/11/2021</t>
  </si>
  <si>
    <t>13:06</t>
  </si>
  <si>
    <t>Quinta-Feira, 04/11/2021</t>
  </si>
  <si>
    <t>15:12</t>
  </si>
  <si>
    <t>16:11</t>
  </si>
  <si>
    <t>18:33</t>
  </si>
  <si>
    <t>Levantamento PBI / Squad / Horas</t>
  </si>
  <si>
    <t>Sexta-Feira, 05/11/2021</t>
  </si>
  <si>
    <t>Sábado, 06/11/2021</t>
  </si>
  <si>
    <t>Domingo, 07/11/2021</t>
  </si>
  <si>
    <t>Segunda-Feira, 08/11/2021</t>
  </si>
  <si>
    <t>13:16</t>
  </si>
  <si>
    <t>14:16</t>
  </si>
  <si>
    <t>Reunião com Ricardo sobre SP de CobrançaNET</t>
  </si>
  <si>
    <t>Terca-Feira, 09/11/2021</t>
  </si>
  <si>
    <t>13:12</t>
  </si>
  <si>
    <t>18:19</t>
  </si>
  <si>
    <t>Compensado horário de almoço que bati incorretamente hoje.</t>
  </si>
  <si>
    <t>Quarta-Feira, 10/11/2021</t>
  </si>
  <si>
    <t>14:38</t>
  </si>
  <si>
    <t>Ajustado / Esquecimento</t>
  </si>
  <si>
    <t>Quinta-Feira, 11/11/2021</t>
  </si>
  <si>
    <t>Sexta-Feira, 12/11/2021</t>
  </si>
  <si>
    <t>13:36</t>
  </si>
  <si>
    <t>14:36</t>
  </si>
  <si>
    <t>17:59</t>
  </si>
  <si>
    <t>Sábado, 13/11/2021</t>
  </si>
  <si>
    <t>Domingo, 14/11/2021</t>
  </si>
  <si>
    <t>Segunda-Feira, 15/11/2021</t>
  </si>
  <si>
    <t>Terca-Feira, 16/11/2021</t>
  </si>
  <si>
    <t>13:14</t>
  </si>
  <si>
    <t>14:14</t>
  </si>
  <si>
    <t>Quarta-Feira, 17/11/2021</t>
  </si>
  <si>
    <t>Quinta-Feira, 18/11/2021</t>
  </si>
  <si>
    <t>13:46</t>
  </si>
  <si>
    <t>14:47</t>
  </si>
  <si>
    <t>Sexta-Feira, 19/11/2021</t>
  </si>
  <si>
    <t>13:28</t>
  </si>
  <si>
    <t>19:39</t>
  </si>
  <si>
    <t>Acompanhando change 0059414726 e testes de aplicação do WAF na Produção, ref PBI 77167 para BMB Digital.</t>
  </si>
  <si>
    <t>Sábado, 20/11/2021</t>
  </si>
  <si>
    <t>Domingo, 21/11/2021</t>
  </si>
  <si>
    <t>Segunda-Feira, 22/11/2021</t>
  </si>
  <si>
    <t>18:44</t>
  </si>
  <si>
    <t>Gerando change 0059527700  projeto WAF para implementar no IBK</t>
  </si>
  <si>
    <t>Terca-Feira, 23/11/2021</t>
  </si>
  <si>
    <t>15:50</t>
  </si>
  <si>
    <t>Quarta-Feira, 24/11/2021</t>
  </si>
  <si>
    <t>14:22</t>
  </si>
  <si>
    <t>15:22</t>
  </si>
  <si>
    <t>18:03</t>
  </si>
  <si>
    <t>18:17</t>
  </si>
  <si>
    <t>18:51</t>
  </si>
  <si>
    <t>CAB 2021 - Retomado, fiquei para votação da change do WAF IBK (0059527700) e change OCG (0059556934 - revalidar data)Fim do CAB, aprovada as 2 (duas) changes</t>
  </si>
  <si>
    <t>Quinta-Feira, 25/11/2021</t>
  </si>
  <si>
    <t>14:26</t>
  </si>
  <si>
    <t>15:26</t>
  </si>
  <si>
    <t>20:01</t>
  </si>
  <si>
    <t>Acompanhando change 0059527700  e testes de aplicação do WAF IBK na Produção, ref PBI 77162  para IBK</t>
  </si>
  <si>
    <t>Sexta-Feira, 26/11/2021</t>
  </si>
  <si>
    <t>20:02</t>
  </si>
  <si>
    <t xml:space="preserve">Acompanhando rollback WAF IBK task #81125 e testes de aplicação do OCG na Produção, ref change 0059556934 </t>
  </si>
  <si>
    <t>Sábado, 27/11/2021</t>
  </si>
  <si>
    <t>Domingo, 28/11/2021</t>
  </si>
  <si>
    <t>Segunda-Feira, 29/11/2021</t>
  </si>
  <si>
    <t>12:39</t>
  </si>
  <si>
    <t>13:39</t>
  </si>
  <si>
    <t>Terca-Feira, 30/11/2021</t>
  </si>
  <si>
    <t>15:13</t>
  </si>
  <si>
    <t>Quarta-Feira, 01/12/2021</t>
  </si>
  <si>
    <t>16:00</t>
  </si>
  <si>
    <t>Elaborando Cronograma WAF ESKER para CAB 08/12 com Rafael</t>
  </si>
  <si>
    <t>Quinta-Feira, 02/12/2021</t>
  </si>
  <si>
    <t>13:44</t>
  </si>
  <si>
    <t>Sexta-Feira, 03/12/2021</t>
  </si>
  <si>
    <t>15:41</t>
  </si>
  <si>
    <t>Sábado, 04/12/2021</t>
  </si>
  <si>
    <t>Domingo, 05/12/2021</t>
  </si>
  <si>
    <t>Segunda-Feira, 06/12/2021</t>
  </si>
  <si>
    <t>13:00</t>
  </si>
  <si>
    <t>13:59</t>
  </si>
  <si>
    <t>Terca-Feira, 07/12/2021</t>
  </si>
  <si>
    <t>13:25</t>
  </si>
  <si>
    <t>14:25</t>
  </si>
  <si>
    <t>18:54</t>
  </si>
  <si>
    <t>Gerando Change 0059720925  Projeto WAF Ativação do Site Shield</t>
  </si>
  <si>
    <t>Quarta-Feira, 08/12/2021</t>
  </si>
  <si>
    <t>15:09</t>
  </si>
  <si>
    <t>16:09</t>
  </si>
  <si>
    <t>18:16</t>
  </si>
  <si>
    <t>Votação da Change 0059720925 WAF SiteShield no CAB Extraordinário</t>
  </si>
  <si>
    <t>Quinta-Feira, 09/12/2021</t>
  </si>
  <si>
    <t>17:07</t>
  </si>
  <si>
    <t>Acompanhamento da aplicação da Change 0059720925 WAF SiteShield</t>
  </si>
  <si>
    <t>Sexta-Feira, 10/12/2021</t>
  </si>
  <si>
    <t>14:24</t>
  </si>
  <si>
    <t>15:24</t>
  </si>
  <si>
    <t>Sábado, 11/12/2021</t>
  </si>
  <si>
    <t>Domingo, 12/12/2021</t>
  </si>
  <si>
    <t>Segunda-Feira, 13/12/2021</t>
  </si>
  <si>
    <t>Terca-Feira, 14/12/2021</t>
  </si>
  <si>
    <t>18:58</t>
  </si>
  <si>
    <t>Elaborando change WAF modo bloqueio e alinhando com os usuários para testar no dia 15/12</t>
  </si>
  <si>
    <t>Quarta-Feira, 15/12/2021</t>
  </si>
  <si>
    <t>14:12</t>
  </si>
  <si>
    <t>21:07</t>
  </si>
  <si>
    <t xml:space="preserve">Acompanhando change 0059824892 e testes de aplicação do WAF Modo Bloqueio na Produção, ref PBI 79429 </t>
  </si>
  <si>
    <t>Quinta-Feira, 16/12/2021</t>
  </si>
  <si>
    <t>09:09</t>
  </si>
  <si>
    <t>13:43</t>
  </si>
  <si>
    <t>14:43</t>
  </si>
  <si>
    <t>Sexta-Feira, 17/12/2021</t>
  </si>
  <si>
    <t>15:30</t>
  </si>
  <si>
    <t>Atualização Status PBIs para Sprint</t>
  </si>
  <si>
    <t>Sábado, 18/12/2021</t>
  </si>
  <si>
    <t>Domingo, 19/12/2021</t>
  </si>
  <si>
    <t>Segunda-Feira, 20/12/2021</t>
  </si>
  <si>
    <t>09:02</t>
  </si>
  <si>
    <t>13:27</t>
  </si>
  <si>
    <t>18:11</t>
  </si>
  <si>
    <t>Terca-Feira, 21/12/2021</t>
  </si>
  <si>
    <t>14:41</t>
  </si>
  <si>
    <t>Quarta-Feira, 22/12/2021</t>
  </si>
  <si>
    <t>12:49</t>
  </si>
  <si>
    <t>13:49</t>
  </si>
  <si>
    <t>Quinta-Feira, 23/12/2021</t>
  </si>
  <si>
    <t>17:03</t>
  </si>
  <si>
    <t>18:04</t>
  </si>
  <si>
    <t>Sexta-Feira, 24/12/2021</t>
  </si>
  <si>
    <t>Meio Periodo</t>
  </si>
  <si>
    <t>04:00:00</t>
  </si>
  <si>
    <t>Sábado, 25/12/2021</t>
  </si>
  <si>
    <t>Domingo, 26/12/2021</t>
  </si>
  <si>
    <t>Segunda-Feira, 27/12/2021</t>
  </si>
  <si>
    <t>Terca-Feira, 28/12/2021</t>
  </si>
  <si>
    <t>Quarta-Feira, 29/12/2021</t>
  </si>
  <si>
    <t>14:42</t>
  </si>
  <si>
    <t>15:42</t>
  </si>
  <si>
    <t>Quinta-Feira, 30/12/2021</t>
  </si>
  <si>
    <t>15:44</t>
  </si>
  <si>
    <t>Sexta-Feira, 31/12/2021</t>
  </si>
  <si>
    <t>13:07</t>
  </si>
  <si>
    <t>Sábado, 01/01/2022</t>
  </si>
  <si>
    <t>Domingo, 02/01/2022</t>
  </si>
  <si>
    <t>Segunda-Feira, 03/01/2022</t>
  </si>
  <si>
    <t>14:09</t>
  </si>
  <si>
    <t>Terca-Feira, 04/01/2022</t>
  </si>
  <si>
    <t>08:55</t>
  </si>
  <si>
    <t>14:53</t>
  </si>
  <si>
    <t>18:15</t>
  </si>
  <si>
    <t xml:space="preserve">Elaborando Revisão da change  83162 e 0059978553 para CAB 05/01/2022 WAF ESKER </t>
  </si>
  <si>
    <t>Quarta-Feira, 05/01/2022</t>
  </si>
  <si>
    <t>15:11</t>
  </si>
  <si>
    <t>Votação do Deployment 83612  e Change  0059978553 - WAF ESKER Troca NTLM para BASIC - Teste- no CAB 05/01</t>
  </si>
  <si>
    <t>Quinta-Feira, 06/01/2022</t>
  </si>
  <si>
    <t>13:22</t>
  </si>
  <si>
    <t>21:00</t>
  </si>
  <si>
    <t>Aplicação Deploy 83162 e GMUD 0059978553 - Testes e Fallback</t>
  </si>
  <si>
    <t>Sexta-Feira, 07/01/2022</t>
  </si>
  <si>
    <t>13:05</t>
  </si>
  <si>
    <t>14:05</t>
  </si>
  <si>
    <t>Sábado, 08/01/2022</t>
  </si>
  <si>
    <t>Domingo, 09/01/2022</t>
  </si>
  <si>
    <t>Segunda-Feira, 10/01/2022</t>
  </si>
  <si>
    <t>Incomp.</t>
  </si>
  <si>
    <t>Terca-Feira, 11/01/2022</t>
  </si>
  <si>
    <t>17:17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</si>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</sst>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53"/>
  <sheetViews>
    <sheetView tabSelected="1" workbookViewId="0" showGridLines="true" showRowColHeaders="1">
      <selection activeCell="C152" sqref="C1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34</v>
      </c>
      <c r="C24" s="10" t="s">
        <v>55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40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68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68</v>
      </c>
      <c r="C31" s="10" t="s">
        <v>84</v>
      </c>
      <c r="D31" s="10" t="s">
        <v>85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68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68</v>
      </c>
      <c r="C35" s="10" t="s">
        <v>89</v>
      </c>
      <c r="D35" s="10" t="s">
        <v>90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0" t="s">
        <v>96</v>
      </c>
      <c r="B36" s="10" t="s">
        <v>68</v>
      </c>
      <c r="C36" s="10" t="s">
        <v>97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68</v>
      </c>
      <c r="C37" s="10" t="s">
        <v>100</v>
      </c>
      <c r="D37" s="10" t="s">
        <v>101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68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68</v>
      </c>
      <c r="C41" s="10" t="s">
        <v>111</v>
      </c>
      <c r="D41" s="10" t="s">
        <v>84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72</v>
      </c>
      <c r="C42" s="10" t="s">
        <v>79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68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21">
      <c r="A44" s="10" t="s">
        <v>120</v>
      </c>
      <c r="B44" s="10" t="s">
        <v>68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68</v>
      </c>
      <c r="C45" s="10" t="s">
        <v>30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127</v>
      </c>
      <c r="L45" s="10"/>
      <c r="M45" s="11"/>
    </row>
    <row r="46" spans="1:21">
      <c r="A46" s="12" t="s">
        <v>128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130</v>
      </c>
      <c r="B48" s="10" t="s">
        <v>131</v>
      </c>
      <c r="C48" s="10" t="s">
        <v>131</v>
      </c>
      <c r="D48" s="10" t="s">
        <v>131</v>
      </c>
      <c r="E48" s="10" t="s">
        <v>131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132</v>
      </c>
      <c r="L48" s="10"/>
      <c r="M48" s="11"/>
    </row>
    <row r="49" spans="1:21">
      <c r="A49" s="12" t="s">
        <v>133</v>
      </c>
      <c r="B49" s="12"/>
      <c r="C49" s="12"/>
      <c r="D49" s="12"/>
      <c r="E49" s="12"/>
      <c r="F49" s="12"/>
      <c r="G49" s="12"/>
      <c r="H49" s="12" t="s">
        <v>134</v>
      </c>
      <c r="I49" s="12"/>
      <c r="J49" s="12" t="s">
        <v>131</v>
      </c>
      <c r="K49" s="12"/>
      <c r="L49" s="10"/>
      <c r="M49" s="11"/>
    </row>
    <row r="50" spans="1:21">
      <c r="A50" s="10" t="s">
        <v>135</v>
      </c>
      <c r="B50" s="10" t="s">
        <v>68</v>
      </c>
      <c r="C50" s="10" t="s">
        <v>136</v>
      </c>
      <c r="D50" s="10" t="s">
        <v>137</v>
      </c>
      <c r="E50" s="10" t="s">
        <v>138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139</v>
      </c>
      <c r="L50" s="10"/>
      <c r="M50" s="11"/>
    </row>
    <row r="51" spans="1:21">
      <c r="A51" s="10" t="s">
        <v>140</v>
      </c>
      <c r="B51" s="10" t="s">
        <v>68</v>
      </c>
      <c r="C51" s="10" t="s">
        <v>73</v>
      </c>
      <c r="D51" s="10" t="s">
        <v>40</v>
      </c>
      <c r="E51" s="10" t="s">
        <v>126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139</v>
      </c>
      <c r="L51" s="10"/>
      <c r="M51" s="11"/>
    </row>
    <row r="52" spans="1:21">
      <c r="A52" s="10" t="s">
        <v>141</v>
      </c>
      <c r="B52" s="10" t="s">
        <v>68</v>
      </c>
      <c r="C52" s="10" t="s">
        <v>47</v>
      </c>
      <c r="D52" s="10" t="s">
        <v>142</v>
      </c>
      <c r="E52" s="10" t="s">
        <v>138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139</v>
      </c>
      <c r="L52" s="10"/>
      <c r="M52" s="11"/>
    </row>
    <row r="53" spans="1:21">
      <c r="A53" s="12" t="s">
        <v>143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144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145</v>
      </c>
      <c r="B55" s="10" t="s">
        <v>68</v>
      </c>
      <c r="C55" s="10" t="s">
        <v>47</v>
      </c>
      <c r="D55" s="10" t="s">
        <v>142</v>
      </c>
      <c r="E55" s="10" t="s">
        <v>146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147</v>
      </c>
      <c r="L55" s="10"/>
      <c r="M55" s="11"/>
    </row>
    <row r="56" spans="1:21">
      <c r="A56" s="10" t="s">
        <v>148</v>
      </c>
      <c r="B56" s="10" t="s">
        <v>72</v>
      </c>
      <c r="C56" s="10" t="s">
        <v>121</v>
      </c>
      <c r="D56" s="10" t="s">
        <v>149</v>
      </c>
      <c r="E56" s="10" t="s">
        <v>150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139</v>
      </c>
      <c r="L56" s="10"/>
      <c r="M56" s="11"/>
    </row>
    <row r="57" spans="1:21">
      <c r="A57" s="10" t="s">
        <v>151</v>
      </c>
      <c r="B57" s="10" t="s">
        <v>68</v>
      </c>
      <c r="C57" s="10" t="s">
        <v>152</v>
      </c>
      <c r="D57" s="10" t="s">
        <v>153</v>
      </c>
      <c r="E57" s="10" t="s">
        <v>154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139</v>
      </c>
      <c r="L57" s="10"/>
      <c r="M57" s="11"/>
    </row>
    <row r="58" spans="1:21">
      <c r="A58" s="10" t="s">
        <v>155</v>
      </c>
      <c r="B58" s="10" t="s">
        <v>68</v>
      </c>
      <c r="C58" s="10" t="s">
        <v>156</v>
      </c>
      <c r="D58" s="10" t="s">
        <v>157</v>
      </c>
      <c r="E58" s="10" t="s">
        <v>158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139</v>
      </c>
      <c r="L58" s="10"/>
      <c r="M58" s="11"/>
    </row>
    <row r="59" spans="1:21">
      <c r="A59" s="10" t="s">
        <v>159</v>
      </c>
      <c r="B59" s="10" t="s">
        <v>34</v>
      </c>
      <c r="C59" s="10" t="s">
        <v>160</v>
      </c>
      <c r="D59" s="10" t="s">
        <v>101</v>
      </c>
      <c r="E59" s="10" t="s">
        <v>91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161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162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163</v>
      </c>
      <c r="B62" s="10" t="s">
        <v>68</v>
      </c>
      <c r="C62" s="10" t="s">
        <v>164</v>
      </c>
      <c r="D62" s="10" t="s">
        <v>165</v>
      </c>
      <c r="E62" s="10" t="s">
        <v>166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167</v>
      </c>
      <c r="B63" s="10" t="s">
        <v>68</v>
      </c>
      <c r="C63" s="10" t="s">
        <v>168</v>
      </c>
      <c r="D63" s="10" t="s">
        <v>122</v>
      </c>
      <c r="E63" s="10" t="s">
        <v>91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169</v>
      </c>
      <c r="B64" s="10" t="s">
        <v>72</v>
      </c>
      <c r="C64" s="10" t="s">
        <v>170</v>
      </c>
      <c r="D64" s="10" t="s">
        <v>171</v>
      </c>
      <c r="E64" s="10" t="s">
        <v>172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173</v>
      </c>
      <c r="L64" s="10"/>
      <c r="M64" s="11"/>
    </row>
    <row r="65" spans="1:21">
      <c r="A65" s="10" t="s">
        <v>174</v>
      </c>
      <c r="B65" s="10" t="s">
        <v>68</v>
      </c>
      <c r="C65" s="10" t="s">
        <v>175</v>
      </c>
      <c r="D65" s="10" t="s">
        <v>176</v>
      </c>
      <c r="E65" s="10" t="s">
        <v>177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178</v>
      </c>
      <c r="L65" s="10"/>
      <c r="M65" s="11"/>
    </row>
    <row r="66" spans="1:21">
      <c r="A66" s="10" t="s">
        <v>179</v>
      </c>
      <c r="B66" s="10" t="s">
        <v>34</v>
      </c>
      <c r="C66" s="10" t="s">
        <v>180</v>
      </c>
      <c r="D66" s="10" t="s">
        <v>181</v>
      </c>
      <c r="E66" s="10" t="s">
        <v>32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182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183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184</v>
      </c>
      <c r="B69" s="10" t="s">
        <v>68</v>
      </c>
      <c r="C69" s="10" t="s">
        <v>185</v>
      </c>
      <c r="D69" s="10" t="s">
        <v>36</v>
      </c>
      <c r="E69" s="10" t="s">
        <v>32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2" t="s">
        <v>186</v>
      </c>
      <c r="B70" s="12" t="s">
        <v>131</v>
      </c>
      <c r="C70" s="12" t="s">
        <v>131</v>
      </c>
      <c r="D70" s="12" t="s">
        <v>131</v>
      </c>
      <c r="E70" s="12" t="s">
        <v>131</v>
      </c>
      <c r="F70" s="12"/>
      <c r="G70" s="12"/>
      <c r="H70" s="12" t="s">
        <v>134</v>
      </c>
      <c r="I70" s="12"/>
      <c r="J70" s="12" t="str">
        <f>(H70-I70)</f>
        <v>0</v>
      </c>
      <c r="K70" s="12" t="s">
        <v>134</v>
      </c>
      <c r="L70" s="10"/>
      <c r="M70" s="11"/>
    </row>
    <row r="71" spans="1:21">
      <c r="A71" s="10" t="s">
        <v>187</v>
      </c>
      <c r="B71" s="10" t="s">
        <v>68</v>
      </c>
      <c r="C71" s="10" t="s">
        <v>188</v>
      </c>
      <c r="D71" s="10" t="s">
        <v>52</v>
      </c>
      <c r="E71" s="10" t="s">
        <v>53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34</v>
      </c>
      <c r="C72" s="10" t="s">
        <v>190</v>
      </c>
      <c r="D72" s="10" t="s">
        <v>191</v>
      </c>
      <c r="E72" s="10" t="s">
        <v>192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193</v>
      </c>
      <c r="L72" s="10"/>
      <c r="M72" s="11"/>
    </row>
    <row r="73" spans="1:21">
      <c r="A73" s="10" t="s">
        <v>194</v>
      </c>
      <c r="B73" s="10" t="s">
        <v>68</v>
      </c>
      <c r="C73" s="10" t="s">
        <v>51</v>
      </c>
      <c r="D73" s="10" t="s">
        <v>59</v>
      </c>
      <c r="E73" s="10" t="s">
        <v>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195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196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197</v>
      </c>
      <c r="B76" s="10" t="s">
        <v>34</v>
      </c>
      <c r="C76" s="10" t="s">
        <v>198</v>
      </c>
      <c r="D76" s="10" t="s">
        <v>199</v>
      </c>
      <c r="E76" s="10" t="s">
        <v>48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200</v>
      </c>
      <c r="L76" s="10"/>
      <c r="M76" s="11"/>
    </row>
    <row r="77" spans="1:21">
      <c r="A77" s="10" t="s">
        <v>201</v>
      </c>
      <c r="B77" s="10" t="s">
        <v>68</v>
      </c>
      <c r="C77" s="10" t="s">
        <v>202</v>
      </c>
      <c r="D77" s="10" t="s">
        <v>125</v>
      </c>
      <c r="E77" s="10" t="s">
        <v>203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204</v>
      </c>
      <c r="L77" s="10"/>
      <c r="M77" s="11"/>
    </row>
    <row r="78" spans="1:21">
      <c r="A78" s="10" t="s">
        <v>205</v>
      </c>
      <c r="B78" s="10" t="s">
        <v>68</v>
      </c>
      <c r="C78" s="10" t="s">
        <v>73</v>
      </c>
      <c r="D78" s="10" t="s">
        <v>206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207</v>
      </c>
      <c r="L78" s="10"/>
      <c r="M78" s="11"/>
    </row>
    <row r="79" spans="1:21">
      <c r="A79" s="10" t="s">
        <v>208</v>
      </c>
      <c r="B79" s="10" t="s">
        <v>68</v>
      </c>
      <c r="C79" s="10" t="s">
        <v>121</v>
      </c>
      <c r="D79" s="10" t="s">
        <v>149</v>
      </c>
      <c r="E79" s="10" t="s">
        <v>32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209</v>
      </c>
      <c r="B80" s="10" t="s">
        <v>34</v>
      </c>
      <c r="C80" s="10" t="s">
        <v>210</v>
      </c>
      <c r="D80" s="10" t="s">
        <v>211</v>
      </c>
      <c r="E80" s="10" t="s">
        <v>212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213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214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215</v>
      </c>
      <c r="B83" s="12" t="s">
        <v>131</v>
      </c>
      <c r="C83" s="12" t="s">
        <v>131</v>
      </c>
      <c r="D83" s="12" t="s">
        <v>131</v>
      </c>
      <c r="E83" s="12" t="s">
        <v>131</v>
      </c>
      <c r="F83" s="12"/>
      <c r="G83" s="12"/>
      <c r="H83" s="12" t="s">
        <v>134</v>
      </c>
      <c r="I83" s="12"/>
      <c r="J83" s="12" t="str">
        <f>(H83-I83)</f>
        <v>0</v>
      </c>
      <c r="K83" s="12" t="s">
        <v>134</v>
      </c>
      <c r="L83" s="10"/>
      <c r="M83" s="11"/>
    </row>
    <row r="84" spans="1:21">
      <c r="A84" s="10" t="s">
        <v>216</v>
      </c>
      <c r="B84" s="10" t="s">
        <v>68</v>
      </c>
      <c r="C84" s="10" t="s">
        <v>217</v>
      </c>
      <c r="D84" s="10" t="s">
        <v>218</v>
      </c>
      <c r="E84" s="10" t="s">
        <v>32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219</v>
      </c>
      <c r="B85" s="10" t="s">
        <v>68</v>
      </c>
      <c r="C85" s="10" t="s">
        <v>75</v>
      </c>
      <c r="D85" s="10" t="s">
        <v>76</v>
      </c>
      <c r="E85" s="10" t="s">
        <v>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220</v>
      </c>
      <c r="B86" s="10" t="s">
        <v>72</v>
      </c>
      <c r="C86" s="10" t="s">
        <v>221</v>
      </c>
      <c r="D86" s="10" t="s">
        <v>222</v>
      </c>
      <c r="E86" s="10" t="s">
        <v>166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223</v>
      </c>
      <c r="B87" s="10" t="s">
        <v>68</v>
      </c>
      <c r="C87" s="10" t="s">
        <v>224</v>
      </c>
      <c r="D87" s="10" t="s">
        <v>170</v>
      </c>
      <c r="E87" s="10" t="s">
        <v>225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226</v>
      </c>
      <c r="L87" s="10"/>
      <c r="M87" s="11"/>
    </row>
    <row r="88" spans="1:21">
      <c r="A88" s="12" t="s">
        <v>227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228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229</v>
      </c>
      <c r="B90" s="10" t="s">
        <v>34</v>
      </c>
      <c r="C90" s="10" t="s">
        <v>55</v>
      </c>
      <c r="D90" s="10" t="s">
        <v>222</v>
      </c>
      <c r="E90" s="10" t="s">
        <v>230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231</v>
      </c>
      <c r="L90" s="10"/>
      <c r="M90" s="11"/>
    </row>
    <row r="91" spans="1:21">
      <c r="A91" s="10" t="s">
        <v>232</v>
      </c>
      <c r="B91" s="10" t="s">
        <v>68</v>
      </c>
      <c r="C91" s="10" t="s">
        <v>80</v>
      </c>
      <c r="D91" s="10" t="s">
        <v>233</v>
      </c>
      <c r="E91" s="10" t="s">
        <v>32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234</v>
      </c>
      <c r="B92" s="10" t="s">
        <v>68</v>
      </c>
      <c r="C92" s="10" t="s">
        <v>235</v>
      </c>
      <c r="D92" s="10" t="s">
        <v>236</v>
      </c>
      <c r="E92" s="10" t="s">
        <v>237</v>
      </c>
      <c r="F92" s="10" t="s">
        <v>238</v>
      </c>
      <c r="G92" s="10" t="s">
        <v>239</v>
      </c>
      <c r="H92" s="10" t="str">
        <f>(C92-B92)+(E92-D92)+(G92-F92)</f>
        <v>0</v>
      </c>
      <c r="I92" s="10" t="str">
        <f>(J2+J1)</f>
        <v>0</v>
      </c>
      <c r="J92" s="10" t="str">
        <f>(H92-I92)</f>
        <v>0</v>
      </c>
      <c r="K92" s="10" t="s">
        <v>240</v>
      </c>
      <c r="L92" s="10"/>
      <c r="M92" s="11"/>
    </row>
    <row r="93" spans="1:21">
      <c r="A93" s="10" t="s">
        <v>241</v>
      </c>
      <c r="B93" s="10" t="s">
        <v>68</v>
      </c>
      <c r="C93" s="10" t="s">
        <v>242</v>
      </c>
      <c r="D93" s="10" t="s">
        <v>243</v>
      </c>
      <c r="E93" s="10" t="s">
        <v>244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245</v>
      </c>
      <c r="L93" s="10"/>
      <c r="M93" s="11"/>
    </row>
    <row r="94" spans="1:21">
      <c r="A94" s="10" t="s">
        <v>246</v>
      </c>
      <c r="B94" s="10" t="s">
        <v>68</v>
      </c>
      <c r="C94" s="10" t="s">
        <v>164</v>
      </c>
      <c r="D94" s="10" t="s">
        <v>165</v>
      </c>
      <c r="E94" s="10" t="s">
        <v>247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248</v>
      </c>
      <c r="L94" s="10"/>
      <c r="M94" s="11"/>
    </row>
    <row r="95" spans="1:21">
      <c r="A95" s="12" t="s">
        <v>249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250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251</v>
      </c>
      <c r="B97" s="10" t="s">
        <v>68</v>
      </c>
      <c r="C97" s="10" t="s">
        <v>252</v>
      </c>
      <c r="D97" s="10" t="s">
        <v>253</v>
      </c>
      <c r="E97" s="10" t="s">
        <v>123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254</v>
      </c>
      <c r="B98" s="10" t="s">
        <v>68</v>
      </c>
      <c r="C98" s="10" t="s">
        <v>176</v>
      </c>
      <c r="D98" s="10" t="s">
        <v>255</v>
      </c>
      <c r="E98" s="10" t="s">
        <v>32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256</v>
      </c>
      <c r="B99" s="10" t="s">
        <v>68</v>
      </c>
      <c r="C99" s="10" t="s">
        <v>165</v>
      </c>
      <c r="D99" s="10" t="s">
        <v>257</v>
      </c>
      <c r="E99" s="10" t="s">
        <v>177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258</v>
      </c>
      <c r="L99" s="10"/>
      <c r="M99" s="11"/>
    </row>
    <row r="100" spans="1:21">
      <c r="A100" s="10" t="s">
        <v>259</v>
      </c>
      <c r="B100" s="10" t="s">
        <v>34</v>
      </c>
      <c r="C100" s="10" t="s">
        <v>260</v>
      </c>
      <c r="D100" s="10" t="s">
        <v>56</v>
      </c>
      <c r="E100" s="10" t="s">
        <v>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261</v>
      </c>
      <c r="B101" s="10" t="s">
        <v>68</v>
      </c>
      <c r="C101" s="10" t="s">
        <v>180</v>
      </c>
      <c r="D101" s="10" t="s">
        <v>262</v>
      </c>
      <c r="E101" s="10" t="s">
        <v>32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263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264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265</v>
      </c>
      <c r="B104" s="10" t="s">
        <v>29</v>
      </c>
      <c r="C104" s="10" t="s">
        <v>266</v>
      </c>
      <c r="D104" s="10" t="s">
        <v>267</v>
      </c>
      <c r="E104" s="10" t="s">
        <v>64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268</v>
      </c>
      <c r="B105" s="10" t="s">
        <v>72</v>
      </c>
      <c r="C105" s="10" t="s">
        <v>269</v>
      </c>
      <c r="D105" s="10" t="s">
        <v>270</v>
      </c>
      <c r="E105" s="10" t="s">
        <v>271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272</v>
      </c>
      <c r="L105" s="10"/>
      <c r="M105" s="11"/>
    </row>
    <row r="106" spans="1:21">
      <c r="A106" s="10" t="s">
        <v>273</v>
      </c>
      <c r="B106" s="10" t="s">
        <v>45</v>
      </c>
      <c r="C106" s="10" t="s">
        <v>274</v>
      </c>
      <c r="D106" s="10" t="s">
        <v>275</v>
      </c>
      <c r="E106" s="10" t="s">
        <v>276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277</v>
      </c>
      <c r="L106" s="10"/>
      <c r="M106" s="11"/>
    </row>
    <row r="107" spans="1:21">
      <c r="A107" s="10" t="s">
        <v>278</v>
      </c>
      <c r="B107" s="10" t="s">
        <v>68</v>
      </c>
      <c r="C107" s="10" t="s">
        <v>279</v>
      </c>
      <c r="D107" s="10" t="s">
        <v>32</v>
      </c>
      <c r="E107" s="10" t="s">
        <v>138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280</v>
      </c>
      <c r="L107" s="10"/>
      <c r="M107" s="11"/>
    </row>
    <row r="108" spans="1:21">
      <c r="A108" s="10" t="s">
        <v>281</v>
      </c>
      <c r="B108" s="10" t="s">
        <v>68</v>
      </c>
      <c r="C108" s="10" t="s">
        <v>282</v>
      </c>
      <c r="D108" s="10" t="s">
        <v>283</v>
      </c>
      <c r="E108" s="10" t="s">
        <v>32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284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285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286</v>
      </c>
      <c r="B111" s="10" t="s">
        <v>68</v>
      </c>
      <c r="C111" s="10" t="s">
        <v>168</v>
      </c>
      <c r="D111" s="10" t="s">
        <v>122</v>
      </c>
      <c r="E111" s="10" t="s">
        <v>32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287</v>
      </c>
      <c r="B112" s="10" t="s">
        <v>34</v>
      </c>
      <c r="C112" s="10" t="s">
        <v>75</v>
      </c>
      <c r="D112" s="10" t="s">
        <v>31</v>
      </c>
      <c r="E112" s="10" t="s">
        <v>288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289</v>
      </c>
      <c r="L112" s="10"/>
      <c r="M112" s="11"/>
    </row>
    <row r="113" spans="1:21">
      <c r="A113" s="10" t="s">
        <v>290</v>
      </c>
      <c r="B113" s="10" t="s">
        <v>72</v>
      </c>
      <c r="C113" s="10" t="s">
        <v>202</v>
      </c>
      <c r="D113" s="10" t="s">
        <v>291</v>
      </c>
      <c r="E113" s="10" t="s">
        <v>292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293</v>
      </c>
      <c r="L113" s="10"/>
      <c r="M113" s="11"/>
    </row>
    <row r="114" spans="1:21">
      <c r="A114" s="10" t="s">
        <v>294</v>
      </c>
      <c r="B114" s="10" t="s">
        <v>295</v>
      </c>
      <c r="C114" s="10" t="s">
        <v>296</v>
      </c>
      <c r="D114" s="10" t="s">
        <v>297</v>
      </c>
      <c r="E114" s="10" t="s">
        <v>123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298</v>
      </c>
      <c r="B115" s="10" t="s">
        <v>72</v>
      </c>
      <c r="C115" s="10" t="s">
        <v>31</v>
      </c>
      <c r="D115" s="10" t="s">
        <v>299</v>
      </c>
      <c r="E115" s="10" t="s">
        <v>91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300</v>
      </c>
      <c r="L115" s="10"/>
      <c r="M115" s="11"/>
    </row>
    <row r="116" spans="1:21">
      <c r="A116" s="12" t="s">
        <v>301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302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303</v>
      </c>
      <c r="B118" s="10" t="s">
        <v>304</v>
      </c>
      <c r="C118" s="10" t="s">
        <v>305</v>
      </c>
      <c r="D118" s="10" t="s">
        <v>211</v>
      </c>
      <c r="E118" s="10" t="s">
        <v>306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307</v>
      </c>
      <c r="B119" s="10" t="s">
        <v>68</v>
      </c>
      <c r="C119" s="10" t="s">
        <v>39</v>
      </c>
      <c r="D119" s="10" t="s">
        <v>308</v>
      </c>
      <c r="E119" s="10" t="s">
        <v>32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309</v>
      </c>
      <c r="B120" s="10" t="s">
        <v>72</v>
      </c>
      <c r="C120" s="10" t="s">
        <v>310</v>
      </c>
      <c r="D120" s="10" t="s">
        <v>311</v>
      </c>
      <c r="E120" s="10" t="s">
        <v>123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312</v>
      </c>
      <c r="B121" s="10" t="s">
        <v>68</v>
      </c>
      <c r="C121" s="10" t="s">
        <v>313</v>
      </c>
      <c r="D121" s="10" t="s">
        <v>212</v>
      </c>
      <c r="E121" s="10" t="s">
        <v>314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315</v>
      </c>
      <c r="B122" s="10" t="s">
        <v>34</v>
      </c>
      <c r="C122" s="10" t="s">
        <v>266</v>
      </c>
      <c r="D122" s="10"/>
      <c r="E122" s="10"/>
      <c r="F122" s="10"/>
      <c r="G122" s="10"/>
      <c r="H122" s="10" t="str">
        <f>(C122-B122)</f>
        <v>0</v>
      </c>
      <c r="I122" s="10" t="str">
        <f>(U122+J1)</f>
        <v>0</v>
      </c>
      <c r="J122" s="10" t="str">
        <f>(H122-I122)</f>
        <v>0</v>
      </c>
      <c r="K122" s="10" t="s">
        <v>316</v>
      </c>
      <c r="L122" s="10"/>
      <c r="M122" s="11"/>
      <c r="U122" s="13" t="s">
        <v>317</v>
      </c>
    </row>
    <row r="123" spans="1:21">
      <c r="A123" s="12" t="s">
        <v>318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319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320</v>
      </c>
      <c r="B125" s="10" t="s">
        <v>131</v>
      </c>
      <c r="C125" s="10" t="s">
        <v>131</v>
      </c>
      <c r="D125" s="10" t="s">
        <v>131</v>
      </c>
      <c r="E125" s="10" t="s">
        <v>131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132</v>
      </c>
      <c r="L125" s="10"/>
      <c r="M125" s="11"/>
    </row>
    <row r="126" spans="1:21">
      <c r="A126" s="10" t="s">
        <v>321</v>
      </c>
      <c r="B126" s="10" t="s">
        <v>34</v>
      </c>
      <c r="C126" s="10" t="s">
        <v>116</v>
      </c>
      <c r="D126" s="10" t="s">
        <v>60</v>
      </c>
      <c r="E126" s="10" t="s">
        <v>166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322</v>
      </c>
      <c r="B127" s="10" t="s">
        <v>34</v>
      </c>
      <c r="C127" s="10" t="s">
        <v>323</v>
      </c>
      <c r="D127" s="10" t="s">
        <v>324</v>
      </c>
      <c r="E127" s="10" t="s">
        <v>91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325</v>
      </c>
      <c r="B128" s="10" t="s">
        <v>68</v>
      </c>
      <c r="C128" s="10" t="s">
        <v>63</v>
      </c>
      <c r="D128" s="10" t="s">
        <v>326</v>
      </c>
      <c r="E128" s="10" t="s">
        <v>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327</v>
      </c>
      <c r="B129" s="10" t="s">
        <v>29</v>
      </c>
      <c r="C129" s="10" t="s">
        <v>328</v>
      </c>
      <c r="D129" s="10"/>
      <c r="E129" s="10"/>
      <c r="F129" s="10"/>
      <c r="G129" s="10"/>
      <c r="H129" s="10" t="str">
        <f>(C129-B129)</f>
        <v>0</v>
      </c>
      <c r="I129" s="10" t="str">
        <f>(U129+J1)</f>
        <v>0</v>
      </c>
      <c r="J129" s="10" t="str">
        <f>(H129-I129)</f>
        <v>0</v>
      </c>
      <c r="K129" s="10" t="s">
        <v>316</v>
      </c>
      <c r="L129" s="10"/>
      <c r="M129" s="11"/>
      <c r="U129" s="13" t="s">
        <v>317</v>
      </c>
    </row>
    <row r="130" spans="1:21">
      <c r="A130" s="12" t="s">
        <v>329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330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331</v>
      </c>
      <c r="B132" s="10" t="s">
        <v>68</v>
      </c>
      <c r="C132" s="10" t="s">
        <v>332</v>
      </c>
      <c r="D132" s="10" t="s">
        <v>274</v>
      </c>
      <c r="E132" s="10" t="s">
        <v>166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333</v>
      </c>
      <c r="B133" s="10" t="s">
        <v>334</v>
      </c>
      <c r="C133" s="10" t="s">
        <v>157</v>
      </c>
      <c r="D133" s="10" t="s">
        <v>335</v>
      </c>
      <c r="E133" s="10" t="s">
        <v>336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337</v>
      </c>
      <c r="L133" s="10"/>
      <c r="M133" s="11"/>
    </row>
    <row r="134" spans="1:21">
      <c r="A134" s="10" t="s">
        <v>338</v>
      </c>
      <c r="B134" s="10" t="s">
        <v>68</v>
      </c>
      <c r="C134" s="10" t="s">
        <v>122</v>
      </c>
      <c r="D134" s="10" t="s">
        <v>339</v>
      </c>
      <c r="E134" s="10" t="s">
        <v>41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340</v>
      </c>
      <c r="L134" s="10"/>
      <c r="M134" s="11"/>
    </row>
    <row r="135" spans="1:21">
      <c r="A135" s="10" t="s">
        <v>341</v>
      </c>
      <c r="B135" s="10" t="s">
        <v>68</v>
      </c>
      <c r="C135" s="10" t="s">
        <v>342</v>
      </c>
      <c r="D135" s="10" t="s">
        <v>101</v>
      </c>
      <c r="E135" s="10" t="s">
        <v>343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344</v>
      </c>
      <c r="L135" s="10"/>
      <c r="M135" s="11"/>
    </row>
    <row r="136" spans="1:21">
      <c r="A136" s="10" t="s">
        <v>345</v>
      </c>
      <c r="B136" s="10" t="s">
        <v>68</v>
      </c>
      <c r="C136" s="10" t="s">
        <v>346</v>
      </c>
      <c r="D136" s="10" t="s">
        <v>347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207</v>
      </c>
      <c r="L136" s="10"/>
      <c r="M136" s="11"/>
    </row>
    <row r="137" spans="1:21">
      <c r="A137" s="12" t="s">
        <v>348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349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350</v>
      </c>
      <c r="B139" s="10"/>
      <c r="C139" s="10"/>
      <c r="D139" s="10"/>
      <c r="E139" s="10"/>
      <c r="F139" s="10"/>
      <c r="G139" s="10"/>
      <c r="H139" s="10" t="s">
        <v>351</v>
      </c>
      <c r="I139" s="10" t="str">
        <f>(J2+J1)</f>
        <v>0</v>
      </c>
      <c r="J139" s="10" t="s">
        <v>131</v>
      </c>
      <c r="K139" s="10"/>
      <c r="L139" s="10"/>
      <c r="M139" s="11"/>
    </row>
    <row r="140" spans="1:21">
      <c r="A140" s="10" t="s">
        <v>352</v>
      </c>
      <c r="B140" s="10" t="s">
        <v>34</v>
      </c>
      <c r="C140" s="10" t="s">
        <v>353</v>
      </c>
      <c r="D140" s="10" t="s">
        <v>48</v>
      </c>
      <c r="E140" s="10" t="s">
        <v>61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F141" s="14" t="s">
        <v>354</v>
      </c>
      <c r="G141" s="7"/>
      <c r="H141" s="10" t="str">
        <f>SUM(H15:H140)</f>
        <v>0</v>
      </c>
      <c r="I141" s="10" t="str">
        <f>SUM(I15:I140)</f>
        <v>0</v>
      </c>
      <c r="J141" s="11"/>
    </row>
    <row r="142" spans="1:21">
      <c r="H142" s="14" t="s">
        <v>355</v>
      </c>
      <c r="I142" s="10" t="str">
        <f>(H141-I141)</f>
        <v>0</v>
      </c>
    </row>
    <row r="146" spans="1:21">
      <c r="A146" s="15" t="s">
        <v>356</v>
      </c>
      <c r="B146" s="16"/>
      <c r="C146" s="16"/>
    </row>
    <row r="147" spans="1:21">
      <c r="A147" t="s">
        <v>357</v>
      </c>
    </row>
    <row r="152" spans="1:21">
      <c r="A152" s="15" t="s">
        <v>358</v>
      </c>
      <c r="B152" s="16"/>
      <c r="C152" s="16"/>
    </row>
    <row r="153" spans="1:21">
      <c r="A153" t="s">
        <v>359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F141:G1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2022-01-12T08:58:02-03:00</dcterms:created>
  <dcterms:modified xsi:type="dcterms:W3CDTF">2022-01-12T08:58:02-03:00</dcterms:modified>
  <dc:title>Untitled Spreadsheet</dc:title>
  <dc:description/>
  <dc:subject/>
  <cp:keywords/>
  <cp:category/>
</cp:coreProperties>
</file>