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worksheets/sheet9.xml" ContentType="application/vnd.openxmlformats-officedocument.spreadsheetml.worksheet+xml"/>
  <Override PartName="/xl/worksheets/sheet10.xml" ContentType="application/vnd.openxmlformats-officedocument.spreadsheetml.worksheet+xml"/>
  <Override PartName="/xl/worksheets/sheet11.xml" ContentType="application/vnd.openxmlformats-officedocument.spreadsheetml.worksheet+xml"/>
  <Override PartName="/xl/worksheets/sheet12.xml" ContentType="application/vnd.openxmlformats-officedocument.spreadsheetml.worksheet+xml"/>
  <Override PartName="/xl/worksheets/sheet13.xml" ContentType="application/vnd.openxmlformats-officedocument.spreadsheetml.worksheet+xml"/>
  <Override PartName="/xl/worksheets/sheet14.xml" ContentType="application/vnd.openxmlformats-officedocument.spreadsheetml.worksheet+xml"/>
  <Override PartName="/xl/worksheets/sheet15.xml" ContentType="application/vnd.openxmlformats-officedocument.spreadsheetml.worksheet+xml"/>
  <Override PartName="/xl/worksheets/sheet16.xml" ContentType="application/vnd.openxmlformats-officedocument.spreadsheetml.worksheet+xml"/>
  <Override PartName="/xl/worksheets/sheet17.xml" ContentType="application/vnd.openxmlformats-officedocument.spreadsheetml.worksheet+xml"/>
  <Override PartName="/xl/worksheets/sheet18.xml" ContentType="application/vnd.openxmlformats-officedocument.spreadsheetml.worksheet+xml"/>
  <Override PartName="/xl/worksheets/sheet19.xml" ContentType="application/vnd.openxmlformats-officedocument.spreadsheetml.worksheet+xml"/>
  <Override PartName="/xl/worksheets/sheet20.xml" ContentType="application/vnd.openxmlformats-officedocument.spreadsheetml.worksheet+xml"/>
  <Override PartName="/xl/worksheets/sheet21.xml" ContentType="application/vnd.openxmlformats-officedocument.spreadsheetml.worksheet+xml"/>
  <Override PartName="/xl/worksheets/sheet2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21" autoFilterDateGrouping="1" firstSheet="0" minimized="0" showHorizontalScroll="1" showSheetTabs="1" showVerticalScroll="1" tabRatio="600" visibility="visible"/>
  </bookViews>
  <sheets>
    <sheet name="Resumo" sheetId="1" r:id="rId4"/>
    <sheet name="ALEXANDRO DO NASCIMENTO SILVA" sheetId="2" r:id="rId5"/>
    <sheet name="BRUNO SIECOLA BOMBONATE" sheetId="3" r:id="rId6"/>
    <sheet name="DANIEL ARANHA JACOMETO" sheetId="4" r:id="rId7"/>
    <sheet name="EUNíDSON RODRIGUES DOS SANTOS" sheetId="5" r:id="rId8"/>
    <sheet name="FABIO DOMINGOS DO NASCIMENTO" sheetId="6" r:id="rId9"/>
    <sheet name="FELIPE ALCEU REZENDE BEZERRA" sheetId="7" r:id="rId10"/>
    <sheet name="FELIPE FERREIRA PEIXOTO" sheetId="8" r:id="rId11"/>
    <sheet name="GABRIEL HENRIQUE CAMPOS DA SIL" sheetId="9" r:id="rId12"/>
    <sheet name="GABRIEL VASCONCELOS OLIVEIRA" sheetId="10" r:id="rId13"/>
    <sheet name="HERICK SILVA DE MELO" sheetId="11" r:id="rId14"/>
    <sheet name="LIDIO DE BRITO DA COSTA" sheetId="12" r:id="rId15"/>
    <sheet name="LUCAS DOS SANTOS DIAS" sheetId="13" r:id="rId16"/>
    <sheet name="MARCELO KUMSCHLIES BIGAS JUNIO" sheetId="14" r:id="rId17"/>
    <sheet name="MATHEUS TAIPINA PEDRO BANDEIRA" sheetId="15" r:id="rId18"/>
    <sheet name="MILENE LOIOLA SANTOS" sheetId="16" r:id="rId19"/>
    <sheet name="RAFAEL MEDEIROS E FERREIRA" sheetId="17" r:id="rId20"/>
    <sheet name="RICARDO ANDRE ALVES PESSOA" sheetId="18" r:id="rId21"/>
    <sheet name="RONNIERY SOARES BANDEIRA BARBO" sheetId="19" r:id="rId22"/>
    <sheet name="THIAGO TRAVASSO MACEDO" sheetId="20" r:id="rId23"/>
    <sheet name="VAGNER BATISTA DE LIMA" sheetId="21" r:id="rId24"/>
    <sheet name="YASMIN GONCALVES SANTANA" sheetId="22" r:id="rId2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<sst xmlns="http://schemas.openxmlformats.org/spreadsheetml/2006/main" uniqueCount="638">
  <si>
    <t>Período</t>
  </si>
  <si>
    <t>de 01/01/2022 até 30/01/2022</t>
  </si>
  <si>
    <t>Empresa</t>
  </si>
  <si>
    <t>BANCO MERCEDES BENZ DO BRASIL</t>
  </si>
  <si>
    <t>08:00</t>
  </si>
  <si>
    <t>Gestor</t>
  </si>
  <si>
    <t>01:00:00</t>
  </si>
  <si>
    <t>E-mail Gestor</t>
  </si>
  <si>
    <t>Tel Contato</t>
  </si>
  <si>
    <t>Colaborador</t>
  </si>
  <si>
    <t>ALEXANDRO DO NASCIMENTO SILVA</t>
  </si>
  <si>
    <t>Setor</t>
  </si>
  <si>
    <t>Jornada/Horário</t>
  </si>
  <si>
    <t>Das 08:00 às 17:00 - 08:00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</si>
  <si>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</si>
  <si>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</si>
  <si>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</si>
  <si>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</si>
  <si>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</si>
  <si>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</si>
  <si>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</si>
  <si>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</si>
  <si>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</si>
  <si>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</si>
  <si>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</si>
  <si>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</si>
  <si>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</si>
  <si>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</si>
  <si>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Sábado, 01/01/2022</t>
  </si>
  <si>
    <t>Domingo, 02/01/2022</t>
  </si>
  <si>
    <t>Segunda-Feira, 03/01/2022</t>
  </si>
  <si>
    <t>09:00</t>
  </si>
  <si>
    <t>12:44</t>
  </si>
  <si>
    <t>13:44</t>
  </si>
  <si>
    <t>18:00</t>
  </si>
  <si>
    <t>Terca-Feira, 04/01/2022</t>
  </si>
  <si>
    <t>08:06</t>
  </si>
  <si>
    <t>12:31</t>
  </si>
  <si>
    <t>13:32</t>
  </si>
  <si>
    <t>17:07</t>
  </si>
  <si>
    <t>Quarta-Feira, 05/01/2022</t>
  </si>
  <si>
    <t>07:50</t>
  </si>
  <si>
    <t>12:33</t>
  </si>
  <si>
    <t>13:43</t>
  </si>
  <si>
    <t>17:30</t>
  </si>
  <si>
    <t>Quinta-Feira, 06/01/2022</t>
  </si>
  <si>
    <t>08:01</t>
  </si>
  <si>
    <t>14:04</t>
  </si>
  <si>
    <t>17:03</t>
  </si>
  <si>
    <t>Sexta-Feira, 07/01/2022</t>
  </si>
  <si>
    <t>12:46</t>
  </si>
  <si>
    <t>13:46</t>
  </si>
  <si>
    <t>17:01</t>
  </si>
  <si>
    <t>Sábado, 08/01/2022</t>
  </si>
  <si>
    <t>Domingo, 09/01/2022</t>
  </si>
  <si>
    <t>Segunda-Feira, 10/01/2022</t>
  </si>
  <si>
    <t>12:51</t>
  </si>
  <si>
    <t>13:52</t>
  </si>
  <si>
    <t>Terca-Feira, 11/01/2022</t>
  </si>
  <si>
    <t>08:30</t>
  </si>
  <si>
    <t>12:18</t>
  </si>
  <si>
    <t>13:18</t>
  </si>
  <si>
    <t>17:28</t>
  </si>
  <si>
    <t>Quarta-Feira, 12/01/2022</t>
  </si>
  <si>
    <t>12:07</t>
  </si>
  <si>
    <t>15:22</t>
  </si>
  <si>
    <t>18:15</t>
  </si>
  <si>
    <t>Quinta-Feira, 13/01/2022</t>
  </si>
  <si>
    <t>08:16</t>
  </si>
  <si>
    <t>12:29</t>
  </si>
  <si>
    <t>13:49</t>
  </si>
  <si>
    <t>18:36</t>
  </si>
  <si>
    <t>Sexta-Feira, 14/01/2022</t>
  </si>
  <si>
    <t>08:35</t>
  </si>
  <si>
    <t>12:38</t>
  </si>
  <si>
    <t>13:38</t>
  </si>
  <si>
    <t>17:35</t>
  </si>
  <si>
    <t>Sábado, 15/01/2022</t>
  </si>
  <si>
    <t>Domingo, 16/01/2022</t>
  </si>
  <si>
    <t>Segunda-Feira, 17/01/2022</t>
  </si>
  <si>
    <t>13:51</t>
  </si>
  <si>
    <t>17:00</t>
  </si>
  <si>
    <t>Terca-Feira, 18/01/2022</t>
  </si>
  <si>
    <t>07:58</t>
  </si>
  <si>
    <t>12:04</t>
  </si>
  <si>
    <t>13:06</t>
  </si>
  <si>
    <t>Quarta-Feira, 19/01/2022</t>
  </si>
  <si>
    <t>08:02</t>
  </si>
  <si>
    <t>13:31</t>
  </si>
  <si>
    <t>17:18</t>
  </si>
  <si>
    <t>Quinta-Feira, 20/01/2022</t>
  </si>
  <si>
    <t>13:00</t>
  </si>
  <si>
    <t>14:00</t>
  </si>
  <si>
    <t>17:02</t>
  </si>
  <si>
    <t>Sexta-Feira, 21/01/2022</t>
  </si>
  <si>
    <t>13:09</t>
  </si>
  <si>
    <t>14:09</t>
  </si>
  <si>
    <t>Ajustado / Esquecimento</t>
  </si>
  <si>
    <t>Sábado, 22/01/2022</t>
  </si>
  <si>
    <t>Domingo, 23/01/2022</t>
  </si>
  <si>
    <t>Segunda-Feira, 24/01/2022</t>
  </si>
  <si>
    <t>12:39</t>
  </si>
  <si>
    <t>13:45</t>
  </si>
  <si>
    <t>17:06</t>
  </si>
  <si>
    <t>Terca-Feira, 25/01/2022</t>
  </si>
  <si>
    <t>12:55</t>
  </si>
  <si>
    <t>13:55</t>
  </si>
  <si>
    <t>Quarta-Feira, 26/01/2022</t>
  </si>
  <si>
    <t>12:30</t>
  </si>
  <si>
    <t>Quinta-Feira, 27/01/2022</t>
  </si>
  <si>
    <t>12:41</t>
  </si>
  <si>
    <t>13:42</t>
  </si>
  <si>
    <t>Sexta-Feira, 28/01/2022</t>
  </si>
  <si>
    <t>13:04</t>
  </si>
  <si>
    <t>Sábado, 29/01/2022</t>
  </si>
  <si>
    <t>Domingo, 30/01/2022</t>
  </si>
  <si>
    <t>TOTAIS</t>
  </si>
  <si>
    <t>SALDO</t>
  </si>
  <si>
    <t>assincolaboradoremp</t>
  </si>
  <si>
    <t>Assinatura do Colaborador</t>
  </si>
  <si>
    <t>assingestoremp</t>
  </si>
  <si>
    <t>Assinatura do Gestor</t>
  </si>
  <si>
    <t>BRUNO SIECOLA BOMBONATE</t>
  </si>
  <si>
    <t>Das 09:00 às 18:00 - 08:00 por dia</t>
  </si>
  <si>
    <t>09:19</t>
  </si>
  <si>
    <t>11:23</t>
  </si>
  <si>
    <t>13:30</t>
  </si>
  <si>
    <t>19:22</t>
  </si>
  <si>
    <t>09:26</t>
  </si>
  <si>
    <t>15:20</t>
  </si>
  <si>
    <t>18:57</t>
  </si>
  <si>
    <t>13:58</t>
  </si>
  <si>
    <t>15:28</t>
  </si>
  <si>
    <t>18:56</t>
  </si>
  <si>
    <t>08:31</t>
  </si>
  <si>
    <t>15:00</t>
  </si>
  <si>
    <t>17:59</t>
  </si>
  <si>
    <t>09:40</t>
  </si>
  <si>
    <t>18:42</t>
  </si>
  <si>
    <t>09:05</t>
  </si>
  <si>
    <t>12:35</t>
  </si>
  <si>
    <t>13:48</t>
  </si>
  <si>
    <t>18:37</t>
  </si>
  <si>
    <t>09:25</t>
  </si>
  <si>
    <t>13:57</t>
  </si>
  <si>
    <t>14:57</t>
  </si>
  <si>
    <t>18:06</t>
  </si>
  <si>
    <t>09:17</t>
  </si>
  <si>
    <t>14:31</t>
  </si>
  <si>
    <t>17:54</t>
  </si>
  <si>
    <t>14:35</t>
  </si>
  <si>
    <t>18:47</t>
  </si>
  <si>
    <t>12:36</t>
  </si>
  <si>
    <t>17:57</t>
  </si>
  <si>
    <t>09:28</t>
  </si>
  <si>
    <t>18:28</t>
  </si>
  <si>
    <t>09:15</t>
  </si>
  <si>
    <t>13:54</t>
  </si>
  <si>
    <t>14:55</t>
  </si>
  <si>
    <t>18:16</t>
  </si>
  <si>
    <t>08:20</t>
  </si>
  <si>
    <t>13:01</t>
  </si>
  <si>
    <t>17:33</t>
  </si>
  <si>
    <t>10:04</t>
  </si>
  <si>
    <t>12:45</t>
  </si>
  <si>
    <t>18:30</t>
  </si>
  <si>
    <t>09:24</t>
  </si>
  <si>
    <t>14:46</t>
  </si>
  <si>
    <t>09:23</t>
  </si>
  <si>
    <t>18:59</t>
  </si>
  <si>
    <t>00:00</t>
  </si>
  <si>
    <t>Feriado</t>
  </si>
  <si>
    <t>00:00:00</t>
  </si>
  <si>
    <t>10:32</t>
  </si>
  <si>
    <t>13:50</t>
  </si>
  <si>
    <t>14:50</t>
  </si>
  <si>
    <t>19:24</t>
  </si>
  <si>
    <t>14:51</t>
  </si>
  <si>
    <t>14:54</t>
  </si>
  <si>
    <t>18:23</t>
  </si>
  <si>
    <t>DANIEL ARANHA JACOMETO</t>
  </si>
  <si>
    <t>08:17</t>
  </si>
  <si>
    <t>14:45</t>
  </si>
  <si>
    <t>08:24</t>
  </si>
  <si>
    <t>13:02</t>
  </si>
  <si>
    <t>14:11</t>
  </si>
  <si>
    <t>17:38</t>
  </si>
  <si>
    <t>14:02</t>
  </si>
  <si>
    <t>17:17</t>
  </si>
  <si>
    <t>Atestado</t>
  </si>
  <si>
    <t>13:21</t>
  </si>
  <si>
    <t>14:24</t>
  </si>
  <si>
    <t>17:05</t>
  </si>
  <si>
    <t>08:21</t>
  </si>
  <si>
    <t>10:34</t>
  </si>
  <si>
    <t>14:47</t>
  </si>
  <si>
    <t>19:19</t>
  </si>
  <si>
    <t>Entrega carta SINDPD</t>
  </si>
  <si>
    <t>12:43</t>
  </si>
  <si>
    <t>08:14</t>
  </si>
  <si>
    <t>13:03</t>
  </si>
  <si>
    <t>13:59</t>
  </si>
  <si>
    <t>17:41</t>
  </si>
  <si>
    <t>13:36</t>
  </si>
  <si>
    <t>14:36</t>
  </si>
  <si>
    <t>08:50</t>
  </si>
  <si>
    <t>13:12</t>
  </si>
  <si>
    <t>14:17</t>
  </si>
  <si>
    <t>08:18</t>
  </si>
  <si>
    <t>08:26</t>
  </si>
  <si>
    <t>13:47</t>
  </si>
  <si>
    <t>14:52</t>
  </si>
  <si>
    <t>Incomp.</t>
  </si>
  <si>
    <t>12:32</t>
  </si>
  <si>
    <t>17:13</t>
  </si>
  <si>
    <t>07:55</t>
  </si>
  <si>
    <t>12:23</t>
  </si>
  <si>
    <t>13:27</t>
  </si>
  <si>
    <t>12:25</t>
  </si>
  <si>
    <t>13:25</t>
  </si>
  <si>
    <t>17:16</t>
  </si>
  <si>
    <t>13:14</t>
  </si>
  <si>
    <t>14:15</t>
  </si>
  <si>
    <t>17:31</t>
  </si>
  <si>
    <t>12:42</t>
  </si>
  <si>
    <t>17:12</t>
  </si>
  <si>
    <t>EUNíDSON RODRIGUES DOS SANTOS</t>
  </si>
  <si>
    <t>12:47</t>
  </si>
  <si>
    <t>17:04</t>
  </si>
  <si>
    <t>11:43</t>
  </si>
  <si>
    <t>12:13</t>
  </si>
  <si>
    <t>13:34</t>
  </si>
  <si>
    <t>17:27</t>
  </si>
  <si>
    <t>13:40</t>
  </si>
  <si>
    <t>08:04</t>
  </si>
  <si>
    <t>12:01</t>
  </si>
  <si>
    <t>12:40</t>
  </si>
  <si>
    <t>14:29</t>
  </si>
  <si>
    <t>12:09</t>
  </si>
  <si>
    <t>13:10</t>
  </si>
  <si>
    <t>17:19</t>
  </si>
  <si>
    <t>17:26</t>
  </si>
  <si>
    <t>08:03</t>
  </si>
  <si>
    <t>13:33</t>
  </si>
  <si>
    <t>12:00</t>
  </si>
  <si>
    <t>12:02</t>
  </si>
  <si>
    <t>13:05</t>
  </si>
  <si>
    <t>12:22</t>
  </si>
  <si>
    <t>13:22</t>
  </si>
  <si>
    <t>08:29</t>
  </si>
  <si>
    <t>13:41</t>
  </si>
  <si>
    <t>08:05</t>
  </si>
  <si>
    <t>12:34</t>
  </si>
  <si>
    <t>13:35</t>
  </si>
  <si>
    <t>12:19</t>
  </si>
  <si>
    <t>13:19</t>
  </si>
  <si>
    <t>08:32</t>
  </si>
  <si>
    <t>12:03</t>
  </si>
  <si>
    <t>17:32</t>
  </si>
  <si>
    <t>FABIO DOMINGOS DO NASCIMENTO</t>
  </si>
  <si>
    <t>15:09</t>
  </si>
  <si>
    <t>18:05</t>
  </si>
  <si>
    <t>08:55</t>
  </si>
  <si>
    <t>14:53</t>
  </si>
  <si>
    <t xml:space="preserve">Elaborando Revisão da change  83162 e 0059978553 para CAB 05/01/2022 WAF ESKER </t>
  </si>
  <si>
    <t>15:11</t>
  </si>
  <si>
    <t>18:12</t>
  </si>
  <si>
    <t>Votação do Deployment 83612  e Change  0059978553 - WAF ESKER Troca NTLM para BASIC - Teste- no CAB 05/01</t>
  </si>
  <si>
    <t>14:21</t>
  </si>
  <si>
    <t>21:00</t>
  </si>
  <si>
    <t>Aplicação Deploy 83162 e GMUD 0059978553 - Testes e Fallback</t>
  </si>
  <si>
    <t>14:05</t>
  </si>
  <si>
    <t>08:59</t>
  </si>
  <si>
    <t>18:08</t>
  </si>
  <si>
    <t>18:09</t>
  </si>
  <si>
    <t>08:58</t>
  </si>
  <si>
    <t>13:20</t>
  </si>
  <si>
    <t>14:20</t>
  </si>
  <si>
    <t>19:00</t>
  </si>
  <si>
    <t>Verificando PBI 83490 - Coverity Veiculos Usados com Rafael / PBI 77167 - Enviando e-mail ao Divetta para auxilio</t>
  </si>
  <si>
    <t>11:52</t>
  </si>
  <si>
    <t>12:52</t>
  </si>
  <si>
    <t>14:06</t>
  </si>
  <si>
    <t>15:05</t>
  </si>
  <si>
    <t>17:58</t>
  </si>
  <si>
    <t>14:18</t>
  </si>
  <si>
    <t>14:32</t>
  </si>
  <si>
    <t>12:20</t>
  </si>
  <si>
    <t>13:17</t>
  </si>
  <si>
    <t>09:01</t>
  </si>
  <si>
    <t>14:26</t>
  </si>
  <si>
    <t>18:03</t>
  </si>
  <si>
    <t>FELIPE ALCEU REZENDE BEZERRA</t>
  </si>
  <si>
    <t>15:02</t>
  </si>
  <si>
    <t>16:58</t>
  </si>
  <si>
    <t>17:08</t>
  </si>
  <si>
    <t>19:42</t>
  </si>
  <si>
    <t>Sem Almoço problema geração boleto</t>
  </si>
  <si>
    <t>08:19</t>
  </si>
  <si>
    <t>12:53</t>
  </si>
  <si>
    <t>13:53</t>
  </si>
  <si>
    <t>21:27</t>
  </si>
  <si>
    <t>Problema Serviço Flp Authbank</t>
  </si>
  <si>
    <t>14:13</t>
  </si>
  <si>
    <t>15:16</t>
  </si>
  <si>
    <t>14:08</t>
  </si>
  <si>
    <t>13:11</t>
  </si>
  <si>
    <t>14:10</t>
  </si>
  <si>
    <t>13:16</t>
  </si>
  <si>
    <t>14:16</t>
  </si>
  <si>
    <t>17:11</t>
  </si>
  <si>
    <t>15:08</t>
  </si>
  <si>
    <t>17:39</t>
  </si>
  <si>
    <t>Bando de Horas</t>
  </si>
  <si>
    <t>13:23</t>
  </si>
  <si>
    <t>18:31</t>
  </si>
  <si>
    <t>FELIPE FERREIRA PEIXOTO</t>
  </si>
  <si>
    <t>08:08</t>
  </si>
  <si>
    <t>15:46</t>
  </si>
  <si>
    <t>17:10</t>
  </si>
  <si>
    <t>15:01</t>
  </si>
  <si>
    <t>16:04</t>
  </si>
  <si>
    <t>18:07</t>
  </si>
  <si>
    <t>09:04</t>
  </si>
  <si>
    <t>08:10</t>
  </si>
  <si>
    <t>14:34</t>
  </si>
  <si>
    <t>15:40</t>
  </si>
  <si>
    <t>17:25</t>
  </si>
  <si>
    <t>16:01</t>
  </si>
  <si>
    <t>08:45</t>
  </si>
  <si>
    <t>15:17</t>
  </si>
  <si>
    <t>16:21</t>
  </si>
  <si>
    <t>08:34</t>
  </si>
  <si>
    <t>15:25</t>
  </si>
  <si>
    <t>16:25</t>
  </si>
  <si>
    <t>17:34</t>
  </si>
  <si>
    <t>08:09</t>
  </si>
  <si>
    <t>15:07</t>
  </si>
  <si>
    <t>16:20</t>
  </si>
  <si>
    <t>17:40</t>
  </si>
  <si>
    <t>15:30</t>
  </si>
  <si>
    <t>16:32</t>
  </si>
  <si>
    <t>16:55</t>
  </si>
  <si>
    <t>15:21</t>
  </si>
  <si>
    <t>16:22</t>
  </si>
  <si>
    <t>09:30</t>
  </si>
  <si>
    <t>15:50</t>
  </si>
  <si>
    <t>16:51</t>
  </si>
  <si>
    <t>15:13</t>
  </si>
  <si>
    <t>15:32</t>
  </si>
  <si>
    <t>16:33</t>
  </si>
  <si>
    <t>17:21</t>
  </si>
  <si>
    <t>15:24</t>
  </si>
  <si>
    <t>16:23</t>
  </si>
  <si>
    <t>17:20</t>
  </si>
  <si>
    <t>08:36</t>
  </si>
  <si>
    <t>16:03</t>
  </si>
  <si>
    <t>17:46</t>
  </si>
  <si>
    <t>15:55</t>
  </si>
  <si>
    <t>17:14</t>
  </si>
  <si>
    <t>08:27</t>
  </si>
  <si>
    <t>15:10</t>
  </si>
  <si>
    <t>16:14</t>
  </si>
  <si>
    <t>15:06</t>
  </si>
  <si>
    <t>18:22</t>
  </si>
  <si>
    <t>15:39</t>
  </si>
  <si>
    <t>16:41</t>
  </si>
  <si>
    <t>08:38</t>
  </si>
  <si>
    <t>17:43</t>
  </si>
  <si>
    <t>GABRIEL HENRIQUE CAMPOS DA SILVA</t>
  </si>
  <si>
    <t>Das 10:00 às 19:00 - 08:00 por dia</t>
  </si>
  <si>
    <t>09:13</t>
  </si>
  <si>
    <t>17:55</t>
  </si>
  <si>
    <t>09:38</t>
  </si>
  <si>
    <t>19:31</t>
  </si>
  <si>
    <t>19:46</t>
  </si>
  <si>
    <t>10:28</t>
  </si>
  <si>
    <t>16:30</t>
  </si>
  <si>
    <t>19:01</t>
  </si>
  <si>
    <t>12:10</t>
  </si>
  <si>
    <t>18:33</t>
  </si>
  <si>
    <t>18:44</t>
  </si>
  <si>
    <t>08:22</t>
  </si>
  <si>
    <t>11:18</t>
  </si>
  <si>
    <t>09:22</t>
  </si>
  <si>
    <t>11:57</t>
  </si>
  <si>
    <t>09:56</t>
  </si>
  <si>
    <t>14:23</t>
  </si>
  <si>
    <t>15:23</t>
  </si>
  <si>
    <t>18:58</t>
  </si>
  <si>
    <t>10:00</t>
  </si>
  <si>
    <t>15:49</t>
  </si>
  <si>
    <t>19:07</t>
  </si>
  <si>
    <t>14:30</t>
  </si>
  <si>
    <t>19:17</t>
  </si>
  <si>
    <t>10:02</t>
  </si>
  <si>
    <t>19:03</t>
  </si>
  <si>
    <t>09:46</t>
  </si>
  <si>
    <t>13:26</t>
  </si>
  <si>
    <t>10:01</t>
  </si>
  <si>
    <t>16:34</t>
  </si>
  <si>
    <t>09:57</t>
  </si>
  <si>
    <t>15:41</t>
  </si>
  <si>
    <t>19:02</t>
  </si>
  <si>
    <t>Ajustado</t>
  </si>
  <si>
    <t>19:16</t>
  </si>
  <si>
    <t>GABRIEL VASCONCELOS OLIVEIRA</t>
  </si>
  <si>
    <t>09:14</t>
  </si>
  <si>
    <t>18:10</t>
  </si>
  <si>
    <t>16:08</t>
  </si>
  <si>
    <t>15:56</t>
  </si>
  <si>
    <t>16:56</t>
  </si>
  <si>
    <t>09:16</t>
  </si>
  <si>
    <t>14:27</t>
  </si>
  <si>
    <t>15:27</t>
  </si>
  <si>
    <t>16:00</t>
  </si>
  <si>
    <t>14:42</t>
  </si>
  <si>
    <t>18:20</t>
  </si>
  <si>
    <t>08:40</t>
  </si>
  <si>
    <t>18:04</t>
  </si>
  <si>
    <t>08:49</t>
  </si>
  <si>
    <t>15:52</t>
  </si>
  <si>
    <t>13:13</t>
  </si>
  <si>
    <t>14:14</t>
  </si>
  <si>
    <t>18:13</t>
  </si>
  <si>
    <t>Ajustado/Esquecimento</t>
  </si>
  <si>
    <t>09:34</t>
  </si>
  <si>
    <t>12:11</t>
  </si>
  <si>
    <t>18:25</t>
  </si>
  <si>
    <t>18:55</t>
  </si>
  <si>
    <t>16:16</t>
  </si>
  <si>
    <t>09:27</t>
  </si>
  <si>
    <t>13:39</t>
  </si>
  <si>
    <t>15:04</t>
  </si>
  <si>
    <t>19:06</t>
  </si>
  <si>
    <t>HERICK SILVA DE MELO</t>
  </si>
  <si>
    <t>10:05</t>
  </si>
  <si>
    <t>15:29</t>
  </si>
  <si>
    <t>16:49</t>
  </si>
  <si>
    <t>19:27</t>
  </si>
  <si>
    <t>Ajustado / Esqueci de bater o ponto as 10:00</t>
  </si>
  <si>
    <t>15:19</t>
  </si>
  <si>
    <t>16:17</t>
  </si>
  <si>
    <t>10:22</t>
  </si>
  <si>
    <t>09:59</t>
  </si>
  <si>
    <t>19:13</t>
  </si>
  <si>
    <t>10:41</t>
  </si>
  <si>
    <t>12:59</t>
  </si>
  <si>
    <t>14:01</t>
  </si>
  <si>
    <t>19:15</t>
  </si>
  <si>
    <t>Ajustado / Esqueci de bater o ponto 19:15</t>
  </si>
  <si>
    <t>18:24</t>
  </si>
  <si>
    <t>10:03</t>
  </si>
  <si>
    <t>16:06</t>
  </si>
  <si>
    <t>19:20</t>
  </si>
  <si>
    <t>18:48</t>
  </si>
  <si>
    <t>19:32</t>
  </si>
  <si>
    <t>10:26</t>
  </si>
  <si>
    <t>18:11</t>
  </si>
  <si>
    <t>19:11</t>
  </si>
  <si>
    <t>19:51</t>
  </si>
  <si>
    <t>Ajustado / Aml testes com Script</t>
  </si>
  <si>
    <t>16:24</t>
  </si>
  <si>
    <t>20:31</t>
  </si>
  <si>
    <t>06:51</t>
  </si>
  <si>
    <t>Ajustado / Aml pld execução de scrip lista pepAlmoço 14:00</t>
  </si>
  <si>
    <t>15:44</t>
  </si>
  <si>
    <t>19:47</t>
  </si>
  <si>
    <t>16:02</t>
  </si>
  <si>
    <t>19:37</t>
  </si>
  <si>
    <t>09:58</t>
  </si>
  <si>
    <t>19:23</t>
  </si>
  <si>
    <t>10:10</t>
  </si>
  <si>
    <t>16:42</t>
  </si>
  <si>
    <t>17:42</t>
  </si>
  <si>
    <t>LIDIO DE BRITO DA COSTA</t>
  </si>
  <si>
    <t>07:59</t>
  </si>
  <si>
    <t>15:51</t>
  </si>
  <si>
    <t>07:57</t>
  </si>
  <si>
    <t>12:58</t>
  </si>
  <si>
    <t>14:40</t>
  </si>
  <si>
    <t>07:56</t>
  </si>
  <si>
    <t>13:15</t>
  </si>
  <si>
    <t>13:07</t>
  </si>
  <si>
    <t>Ajustado / Motivo (Problemas na VPN)</t>
  </si>
  <si>
    <t>13:37</t>
  </si>
  <si>
    <t>08:57</t>
  </si>
  <si>
    <t>14:33</t>
  </si>
  <si>
    <t>08:15</t>
  </si>
  <si>
    <t>LUCAS DOS SANTOS DIAS</t>
  </si>
  <si>
    <t>21:13</t>
  </si>
  <si>
    <t>20:14</t>
  </si>
  <si>
    <t>09:20</t>
  </si>
  <si>
    <t>13:08</t>
  </si>
  <si>
    <t>18:02</t>
  </si>
  <si>
    <t>09:33</t>
  </si>
  <si>
    <t>09:08</t>
  </si>
  <si>
    <t>12:16</t>
  </si>
  <si>
    <t>09:10</t>
  </si>
  <si>
    <t>12:37</t>
  </si>
  <si>
    <t>12:17</t>
  </si>
  <si>
    <t>18:14</t>
  </si>
  <si>
    <t>09:02</t>
  </si>
  <si>
    <t>12:08</t>
  </si>
  <si>
    <t>13:29</t>
  </si>
  <si>
    <t>18:29</t>
  </si>
  <si>
    <t>17:49</t>
  </si>
  <si>
    <t>12:57</t>
  </si>
  <si>
    <t>09:09</t>
  </si>
  <si>
    <t>12:14</t>
  </si>
  <si>
    <t>MARCELO KUMSCHLIES BIGAS JUNIOR</t>
  </si>
  <si>
    <t>08:11</t>
  </si>
  <si>
    <t>07:49</t>
  </si>
  <si>
    <t>11:21</t>
  </si>
  <si>
    <t>18:19</t>
  </si>
  <si>
    <t>12:12</t>
  </si>
  <si>
    <t>07:54</t>
  </si>
  <si>
    <t>12:49</t>
  </si>
  <si>
    <t>17:15</t>
  </si>
  <si>
    <t>16:11</t>
  </si>
  <si>
    <t>Ajustado / ajustar para 13:10 - almoço/medico</t>
  </si>
  <si>
    <t>06:05:00</t>
  </si>
  <si>
    <t>12:48</t>
  </si>
  <si>
    <t>13:56</t>
  </si>
  <si>
    <t>16:54</t>
  </si>
  <si>
    <t>11:30</t>
  </si>
  <si>
    <t>Declaração de Horas</t>
  </si>
  <si>
    <t>05:54:00</t>
  </si>
  <si>
    <t>10:30</t>
  </si>
  <si>
    <t>16:59</t>
  </si>
  <si>
    <t>Ajustar horarios, sai pro médico e esqueci de bater o ponto, segue em anexo o atestato</t>
  </si>
  <si>
    <t>07:06:00</t>
  </si>
  <si>
    <t>MATHEUS TAIPINA PEDRO BANDEIRA</t>
  </si>
  <si>
    <t>12:28</t>
  </si>
  <si>
    <t>Ajustado / REUNIAO ALINHAMENTO INFRAESTRUTURAESQUECI DE BATER A VOLTA. VOLTEI AS 13:49</t>
  </si>
  <si>
    <t>13:28</t>
  </si>
  <si>
    <t>TROUBLESHOOTING BOLETOS IBK - ROGÉRIO, MICHAEL, RICARDO, ANDREI, FELIPE, CESAR, ETC...</t>
  </si>
  <si>
    <t>08:56</t>
  </si>
  <si>
    <t>14:58</t>
  </si>
  <si>
    <t>19:14</t>
  </si>
  <si>
    <t>REUNIAO ALINHAMENTO INFRAESTRUTURAVOLTA AO ALMOÇO 15:58VOLTA AO ALMOÇO 15:58TROUBLESHOOTING - VIEW 3C COM ELBER RIBEIRO</t>
  </si>
  <si>
    <t>Ajustado / HORA DE ALMOÇO 14:00 - VOLTA 15:00 E SAIDA 18:33</t>
  </si>
  <si>
    <t>14:28</t>
  </si>
  <si>
    <t>08:52</t>
  </si>
  <si>
    <t>18:39</t>
  </si>
  <si>
    <t>REUNIAO ALINHAMENTO INFRAESTRUTURAREUNIÃO COM ELBER, DANIEL E ANDRÉ.</t>
  </si>
  <si>
    <t>Troubleshooting com Elber Ribeiro.</t>
  </si>
  <si>
    <t>16:05</t>
  </si>
  <si>
    <t>18:52</t>
  </si>
  <si>
    <t>REUNIAO ALINHAMENTO INFRAESTRUTURAAPLICAÇÃO DE CHANGE - RICARDO PESSOA - DB VULNERABILITY</t>
  </si>
  <si>
    <t>19:30</t>
  </si>
  <si>
    <t>CHANGE - 0060171080  E TAMBÉM TROUBLESHOOTING COM ELBER RIBEIRO DA SUBIDA DE PRODUÇÃO DELE DO VIEW3C.</t>
  </si>
  <si>
    <t>14:37</t>
  </si>
  <si>
    <t>VOLTA DO ALMOÇO AS 14:08CALL COM ELBER E VIEW NO VCS DE EMERGENCIA.</t>
  </si>
  <si>
    <t>08:54</t>
  </si>
  <si>
    <t>REUNIÃO DE ALINHAMENTO DE INFRAESTRUTURA.</t>
  </si>
  <si>
    <t>MILENE LOIOLA SANTOS</t>
  </si>
  <si>
    <t>17:24</t>
  </si>
  <si>
    <t>14:07</t>
  </si>
  <si>
    <t>18:26</t>
  </si>
  <si>
    <t>Ajustado / Obs: hoje entrei às 8 hrs</t>
  </si>
  <si>
    <t>10:59</t>
  </si>
  <si>
    <t>Ajustado / Retorno: 14:50</t>
  </si>
  <si>
    <t>14:25</t>
  </si>
  <si>
    <t>10:12</t>
  </si>
  <si>
    <t>13:24</t>
  </si>
  <si>
    <t>18:51</t>
  </si>
  <si>
    <t>18:01</t>
  </si>
  <si>
    <t>21:03</t>
  </si>
  <si>
    <t>Horário de entrada: 8h55</t>
  </si>
  <si>
    <t>14:19</t>
  </si>
  <si>
    <t>18:18</t>
  </si>
  <si>
    <t>Retorno: 14:09</t>
  </si>
  <si>
    <t>12:26</t>
  </si>
  <si>
    <t>14:12</t>
  </si>
  <si>
    <t>RAFAEL MEDEIROS E FERREIRA</t>
  </si>
  <si>
    <t>12:06</t>
  </si>
  <si>
    <t>12:27</t>
  </si>
  <si>
    <t>14:39</t>
  </si>
  <si>
    <t>14:43</t>
  </si>
  <si>
    <t>09:50</t>
  </si>
  <si>
    <t>18:50</t>
  </si>
  <si>
    <t>RICARDO ANDRE ALVES PESSOA</t>
  </si>
  <si>
    <t>07:00</t>
  </si>
  <si>
    <t>19:35</t>
  </si>
  <si>
    <t>06:48</t>
  </si>
  <si>
    <t>Ajustado / Justificativa: Entrei em uma reunião e esqueci de bater o ponto.</t>
  </si>
  <si>
    <t>07:26</t>
  </si>
  <si>
    <t>Ajustado / Justificativa: Esqueci de bater o ponto</t>
  </si>
  <si>
    <t>07:12</t>
  </si>
  <si>
    <t>07:48</t>
  </si>
  <si>
    <t>07:16</t>
  </si>
  <si>
    <t>14:03</t>
  </si>
  <si>
    <t>19:26</t>
  </si>
  <si>
    <t>Ajustado / Justificativa: O site do ponto não estava abrindo.</t>
  </si>
  <si>
    <t>07:25</t>
  </si>
  <si>
    <t>18:27</t>
  </si>
  <si>
    <t>RONNIERY SOARES BANDEIRA BARBOZA</t>
  </si>
  <si>
    <t>12:21</t>
  </si>
  <si>
    <t>12:56</t>
  </si>
  <si>
    <t>16:50</t>
  </si>
  <si>
    <t>12:05</t>
  </si>
  <si>
    <t>THIAGO TRAVASSO MACEDO</t>
  </si>
  <si>
    <t>08:53</t>
  </si>
  <si>
    <t>15:43</t>
  </si>
  <si>
    <t>16:43</t>
  </si>
  <si>
    <t>18:21</t>
  </si>
  <si>
    <t>18:41</t>
  </si>
  <si>
    <t>emails Dell e think atualização RP e VxRail</t>
  </si>
  <si>
    <t>14:56</t>
  </si>
  <si>
    <t>15:54</t>
  </si>
  <si>
    <t>14:41</t>
  </si>
  <si>
    <t>09:06</t>
  </si>
  <si>
    <t>14:38</t>
  </si>
  <si>
    <t>15:37</t>
  </si>
  <si>
    <t>18:45</t>
  </si>
  <si>
    <t>15:48</t>
  </si>
  <si>
    <t>abertura de changes</t>
  </si>
  <si>
    <t>16:28</t>
  </si>
  <si>
    <t>18:34</t>
  </si>
  <si>
    <t>09:07</t>
  </si>
  <si>
    <t>16:26</t>
  </si>
  <si>
    <t>09:03</t>
  </si>
  <si>
    <t>15:15</t>
  </si>
  <si>
    <t>15:59</t>
  </si>
  <si>
    <t>15:42</t>
  </si>
  <si>
    <t>20:02</t>
  </si>
  <si>
    <t>certificado Wildcard</t>
  </si>
  <si>
    <t>09:31</t>
  </si>
  <si>
    <t>VAGNER BATISTA DE LIMA</t>
  </si>
  <si>
    <t>Das  às  - 08:00 por dia</t>
  </si>
  <si>
    <t>YASMIN GONCALVES SANTANA</t>
  </si>
  <si>
    <t>11:45</t>
  </si>
  <si>
    <t>SINDPD</t>
  </si>
  <si>
    <t>04:15:00</t>
  </si>
  <si>
    <t>09:37</t>
  </si>
  <si>
    <t>Ajustado / Retorno 14:00</t>
  </si>
  <si>
    <t>Ajustado / retorno 14:15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</si>
</sst>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7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  <xf xfId="0" fontId="2" numFmtId="0" fillId="0" borderId="0" applyFont="1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Relationship Id="rId6" Type="http://schemas.openxmlformats.org/officeDocument/2006/relationships/worksheet" Target="worksheets/sheet3.xml"/><Relationship Id="rId7" Type="http://schemas.openxmlformats.org/officeDocument/2006/relationships/worksheet" Target="worksheets/sheet4.xml"/><Relationship Id="rId8" Type="http://schemas.openxmlformats.org/officeDocument/2006/relationships/worksheet" Target="worksheets/sheet5.xml"/><Relationship Id="rId9" Type="http://schemas.openxmlformats.org/officeDocument/2006/relationships/worksheet" Target="worksheets/sheet6.xml"/><Relationship Id="rId10" Type="http://schemas.openxmlformats.org/officeDocument/2006/relationships/worksheet" Target="worksheets/sheet7.xml"/><Relationship Id="rId11" Type="http://schemas.openxmlformats.org/officeDocument/2006/relationships/worksheet" Target="worksheets/sheet8.xml"/><Relationship Id="rId12" Type="http://schemas.openxmlformats.org/officeDocument/2006/relationships/worksheet" Target="worksheets/sheet9.xml"/><Relationship Id="rId13" Type="http://schemas.openxmlformats.org/officeDocument/2006/relationships/worksheet" Target="worksheets/sheet10.xml"/><Relationship Id="rId14" Type="http://schemas.openxmlformats.org/officeDocument/2006/relationships/worksheet" Target="worksheets/sheet11.xml"/><Relationship Id="rId15" Type="http://schemas.openxmlformats.org/officeDocument/2006/relationships/worksheet" Target="worksheets/sheet12.xml"/><Relationship Id="rId16" Type="http://schemas.openxmlformats.org/officeDocument/2006/relationships/worksheet" Target="worksheets/sheet13.xml"/><Relationship Id="rId17" Type="http://schemas.openxmlformats.org/officeDocument/2006/relationships/worksheet" Target="worksheets/sheet14.xml"/><Relationship Id="rId18" Type="http://schemas.openxmlformats.org/officeDocument/2006/relationships/worksheet" Target="worksheets/sheet15.xml"/><Relationship Id="rId19" Type="http://schemas.openxmlformats.org/officeDocument/2006/relationships/worksheet" Target="worksheets/sheet16.xml"/><Relationship Id="rId20" Type="http://schemas.openxmlformats.org/officeDocument/2006/relationships/worksheet" Target="worksheets/sheet17.xml"/><Relationship Id="rId21" Type="http://schemas.openxmlformats.org/officeDocument/2006/relationships/worksheet" Target="worksheets/sheet18.xml"/><Relationship Id="rId22" Type="http://schemas.openxmlformats.org/officeDocument/2006/relationships/worksheet" Target="worksheets/sheet19.xml"/><Relationship Id="rId23" Type="http://schemas.openxmlformats.org/officeDocument/2006/relationships/worksheet" Target="worksheets/sheet20.xml"/><Relationship Id="rId24" Type="http://schemas.openxmlformats.org/officeDocument/2006/relationships/worksheet" Target="worksheets/sheet21.xml"/><Relationship Id="rId25" Type="http://schemas.openxmlformats.org/officeDocument/2006/relationships/worksheet" Target="worksheets/sheet2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_rels/sheet3.xml.rels><?xml version="1.0" encoding="UTF-8" standalone="yes"?>
<Relationships xmlns="http://schemas.openxmlformats.org/package/2006/relationships"/>
</file>

<file path=xl/worksheets/_rels/sheet4.xml.rels><?xml version="1.0" encoding="UTF-8" standalone="yes"?>
<Relationships xmlns="http://schemas.openxmlformats.org/package/2006/relationships"/>
</file>

<file path=xl/worksheets/_rels/sheet5.xml.rels><?xml version="1.0" encoding="UTF-8" standalone="yes"?>
<Relationships xmlns="http://schemas.openxmlformats.org/package/2006/relationships"/>
</file>

<file path=xl/worksheets/_rels/sheet6.xml.rels><?xml version="1.0" encoding="UTF-8" standalone="yes"?>
<Relationships xmlns="http://schemas.openxmlformats.org/package/2006/relationships"/>
</file>

<file path=xl/worksheets/_rels/sheet7.xml.rels><?xml version="1.0" encoding="UTF-8" standalone="yes"?>
<Relationships xmlns="http://schemas.openxmlformats.org/package/2006/relationships"/>
</file>

<file path=xl/worksheets/_rels/sheet8.xml.rels><?xml version="1.0" encoding="UTF-8" standalone="yes"?>
<Relationships xmlns="http://schemas.openxmlformats.org/package/2006/relationships"/>
</file>

<file path=xl/worksheets/_rels/sheet9.xml.rels><?xml version="1.0" encoding="UTF-8" standalone="yes"?>
<Relationships xmlns="http://schemas.openxmlformats.org/package/2006/relationships"/>
</file>

<file path=xl/worksheets/_rels/sheet10.xml.rels><?xml version="1.0" encoding="UTF-8" standalone="yes"?>
<Relationships xmlns="http://schemas.openxmlformats.org/package/2006/relationships"/>
</file>

<file path=xl/worksheets/_rels/sheet11.xml.rels><?xml version="1.0" encoding="UTF-8" standalone="yes"?>
<Relationships xmlns="http://schemas.openxmlformats.org/package/2006/relationships"/>
</file>

<file path=xl/worksheets/_rels/sheet12.xml.rels><?xml version="1.0" encoding="UTF-8" standalone="yes"?>
<Relationships xmlns="http://schemas.openxmlformats.org/package/2006/relationships"/>
</file>

<file path=xl/worksheets/_rels/sheet13.xml.rels><?xml version="1.0" encoding="UTF-8" standalone="yes"?>
<Relationships xmlns="http://schemas.openxmlformats.org/package/2006/relationships"/>
</file>

<file path=xl/worksheets/_rels/sheet14.xml.rels><?xml version="1.0" encoding="UTF-8" standalone="yes"?>
<Relationships xmlns="http://schemas.openxmlformats.org/package/2006/relationships"/>
</file>

<file path=xl/worksheets/_rels/sheet15.xml.rels><?xml version="1.0" encoding="UTF-8" standalone="yes"?>
<Relationships xmlns="http://schemas.openxmlformats.org/package/2006/relationships"/>
</file>

<file path=xl/worksheets/_rels/sheet16.xml.rels><?xml version="1.0" encoding="UTF-8" standalone="yes"?>
<Relationships xmlns="http://schemas.openxmlformats.org/package/2006/relationships"/>
</file>

<file path=xl/worksheets/_rels/sheet17.xml.rels><?xml version="1.0" encoding="UTF-8" standalone="yes"?>
<Relationships xmlns="http://schemas.openxmlformats.org/package/2006/relationships"/>
</file>

<file path=xl/worksheets/_rels/sheet18.xml.rels><?xml version="1.0" encoding="UTF-8" standalone="yes"?>
<Relationships xmlns="http://schemas.openxmlformats.org/package/2006/relationships"/>
</file>

<file path=xl/worksheets/_rels/sheet19.xml.rels><?xml version="1.0" encoding="UTF-8" standalone="yes"?>
<Relationships xmlns="http://schemas.openxmlformats.org/package/2006/relationships"/>
</file>

<file path=xl/worksheets/_rels/sheet20.xml.rels><?xml version="1.0" encoding="UTF-8" standalone="yes"?>
<Relationships xmlns="http://schemas.openxmlformats.org/package/2006/relationships"/>
</file>

<file path=xl/worksheets/_rels/sheet21.xml.rels><?xml version="1.0" encoding="UTF-8" standalone="yes"?>
<Relationships xmlns="http://schemas.openxmlformats.org/package/2006/relationships"/>
</file>

<file path=xl/worksheets/_rels/sheet2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2533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32</v>
      </c>
      <c r="D17" s="10" t="s">
        <v>33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36</v>
      </c>
      <c r="C18" s="10" t="s">
        <v>37</v>
      </c>
      <c r="D18" s="10" t="s">
        <v>38</v>
      </c>
      <c r="E18" s="10" t="s">
        <v>39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41</v>
      </c>
      <c r="C19" s="10" t="s">
        <v>42</v>
      </c>
      <c r="D19" s="10" t="s">
        <v>43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46</v>
      </c>
      <c r="C20" s="10" t="s">
        <v>42</v>
      </c>
      <c r="D20" s="10" t="s">
        <v>47</v>
      </c>
      <c r="E20" s="10" t="s">
        <v>48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50</v>
      </c>
      <c r="D21" s="10" t="s">
        <v>51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</v>
      </c>
      <c r="C24" s="10" t="s">
        <v>56</v>
      </c>
      <c r="D24" s="10" t="s">
        <v>57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59</v>
      </c>
      <c r="C25" s="10" t="s">
        <v>60</v>
      </c>
      <c r="D25" s="10" t="s">
        <v>61</v>
      </c>
      <c r="E25" s="10" t="s">
        <v>62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</v>
      </c>
      <c r="C26" s="10" t="s">
        <v>64</v>
      </c>
      <c r="D26" s="10" t="s">
        <v>65</v>
      </c>
      <c r="E26" s="10" t="s">
        <v>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68</v>
      </c>
      <c r="C27" s="10" t="s">
        <v>69</v>
      </c>
      <c r="D27" s="10" t="s">
        <v>70</v>
      </c>
      <c r="E27" s="10" t="s">
        <v>71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73</v>
      </c>
      <c r="C28" s="10" t="s">
        <v>74</v>
      </c>
      <c r="D28" s="10" t="s">
        <v>75</v>
      </c>
      <c r="E28" s="10" t="s">
        <v>76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56</v>
      </c>
      <c r="D31" s="10" t="s">
        <v>80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83</v>
      </c>
      <c r="C32" s="10" t="s">
        <v>84</v>
      </c>
      <c r="D32" s="10" t="s">
        <v>85</v>
      </c>
      <c r="E32" s="10" t="s">
        <v>81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87</v>
      </c>
      <c r="C33" s="10" t="s">
        <v>37</v>
      </c>
      <c r="D33" s="10" t="s">
        <v>88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46</v>
      </c>
      <c r="C34" s="10" t="s">
        <v>91</v>
      </c>
      <c r="D34" s="10" t="s">
        <v>92</v>
      </c>
      <c r="E34" s="10" t="s">
        <v>93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46</v>
      </c>
      <c r="C35" s="10" t="s">
        <v>95</v>
      </c>
      <c r="D35" s="10" t="s">
        <v>96</v>
      </c>
      <c r="E35" s="10" t="s">
        <v>93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4</v>
      </c>
      <c r="C38" s="10" t="s">
        <v>101</v>
      </c>
      <c r="D38" s="10" t="s">
        <v>102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105</v>
      </c>
      <c r="D39" s="10" t="s">
        <v>106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108</v>
      </c>
      <c r="D40" s="10" t="s">
        <v>70</v>
      </c>
      <c r="E40" s="10" t="s">
        <v>52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4</v>
      </c>
      <c r="C41" s="10" t="s">
        <v>110</v>
      </c>
      <c r="D41" s="10" t="s">
        <v>111</v>
      </c>
      <c r="E41" s="10" t="s">
        <v>52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87</v>
      </c>
      <c r="C42" s="10" t="s">
        <v>113</v>
      </c>
      <c r="D42" s="10" t="s">
        <v>47</v>
      </c>
      <c r="E42" s="10" t="s">
        <v>93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122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2492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124</v>
      </c>
      <c r="C17" s="10" t="s">
        <v>125</v>
      </c>
      <c r="D17" s="10" t="s">
        <v>126</v>
      </c>
      <c r="E17" s="10" t="s">
        <v>127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128</v>
      </c>
      <c r="C18" s="10" t="s">
        <v>70</v>
      </c>
      <c r="D18" s="10" t="s">
        <v>129</v>
      </c>
      <c r="E18" s="10" t="s">
        <v>130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128</v>
      </c>
      <c r="C19" s="10" t="s">
        <v>131</v>
      </c>
      <c r="D19" s="10" t="s">
        <v>132</v>
      </c>
      <c r="E19" s="10" t="s">
        <v>133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134</v>
      </c>
      <c r="C20" s="10" t="s">
        <v>126</v>
      </c>
      <c r="D20" s="10" t="s">
        <v>135</v>
      </c>
      <c r="E20" s="10" t="s">
        <v>136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137</v>
      </c>
      <c r="C21" s="10" t="s">
        <v>92</v>
      </c>
      <c r="D21" s="10" t="s">
        <v>135</v>
      </c>
      <c r="E21" s="10" t="s">
        <v>138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139</v>
      </c>
      <c r="C24" s="10" t="s">
        <v>140</v>
      </c>
      <c r="D24" s="10" t="s">
        <v>141</v>
      </c>
      <c r="E24" s="10" t="s">
        <v>142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143</v>
      </c>
      <c r="C25" s="10" t="s">
        <v>144</v>
      </c>
      <c r="D25" s="10" t="s">
        <v>145</v>
      </c>
      <c r="E25" s="10" t="s">
        <v>146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147</v>
      </c>
      <c r="C26" s="10" t="s">
        <v>88</v>
      </c>
      <c r="D26" s="10" t="s">
        <v>148</v>
      </c>
      <c r="E26" s="10" t="s">
        <v>149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143</v>
      </c>
      <c r="C27" s="10" t="s">
        <v>88</v>
      </c>
      <c r="D27" s="10" t="s">
        <v>150</v>
      </c>
      <c r="E27" s="10" t="s">
        <v>151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59</v>
      </c>
      <c r="C28" s="10" t="s">
        <v>152</v>
      </c>
      <c r="D28" s="10" t="s">
        <v>57</v>
      </c>
      <c r="E28" s="10" t="s">
        <v>153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154</v>
      </c>
      <c r="C31" s="10" t="s">
        <v>91</v>
      </c>
      <c r="D31" s="10" t="s">
        <v>92</v>
      </c>
      <c r="E31" s="10" t="s">
        <v>155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156</v>
      </c>
      <c r="C32" s="10" t="s">
        <v>157</v>
      </c>
      <c r="D32" s="10" t="s">
        <v>158</v>
      </c>
      <c r="E32" s="10" t="s">
        <v>159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160</v>
      </c>
      <c r="C33" s="10" t="s">
        <v>161</v>
      </c>
      <c r="D33" s="10" t="s">
        <v>47</v>
      </c>
      <c r="E33" s="10" t="s">
        <v>162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163</v>
      </c>
      <c r="C34" s="10" t="s">
        <v>164</v>
      </c>
      <c r="D34" s="10" t="s">
        <v>70</v>
      </c>
      <c r="E34" s="10" t="s">
        <v>165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166</v>
      </c>
      <c r="C35" s="10" t="s">
        <v>51</v>
      </c>
      <c r="D35" s="10" t="s">
        <v>167</v>
      </c>
      <c r="E35" s="10" t="s">
        <v>138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168</v>
      </c>
      <c r="C38" s="10" t="s">
        <v>141</v>
      </c>
      <c r="D38" s="10" t="s">
        <v>129</v>
      </c>
      <c r="E38" s="10" t="s">
        <v>169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173</v>
      </c>
      <c r="C40" s="10" t="s">
        <v>174</v>
      </c>
      <c r="D40" s="10" t="s">
        <v>175</v>
      </c>
      <c r="E40" s="10" t="s">
        <v>176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154</v>
      </c>
      <c r="C41" s="10" t="s">
        <v>80</v>
      </c>
      <c r="D41" s="10" t="s">
        <v>177</v>
      </c>
      <c r="E41" s="10" t="s">
        <v>71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168</v>
      </c>
      <c r="C42" s="10" t="s">
        <v>157</v>
      </c>
      <c r="D42" s="10" t="s">
        <v>178</v>
      </c>
      <c r="E42" s="10" t="s">
        <v>179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180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2553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181</v>
      </c>
      <c r="C17" s="10" t="s">
        <v>102</v>
      </c>
      <c r="D17" s="10" t="s">
        <v>182</v>
      </c>
      <c r="E17" s="10" t="s">
        <v>103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183</v>
      </c>
      <c r="C18" s="10" t="s">
        <v>184</v>
      </c>
      <c r="D18" s="10" t="s">
        <v>185</v>
      </c>
      <c r="E18" s="10" t="s">
        <v>186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181</v>
      </c>
      <c r="C19" s="10" t="s">
        <v>184</v>
      </c>
      <c r="D19" s="10" t="s">
        <v>187</v>
      </c>
      <c r="E19" s="10" t="s">
        <v>188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189</v>
      </c>
      <c r="L19" s="10"/>
      <c r="M19" s="11"/>
    </row>
    <row r="20" spans="1:21">
      <c r="A20" s="10" t="s">
        <v>45</v>
      </c>
      <c r="B20" s="10" t="s">
        <v>170</v>
      </c>
      <c r="C20" s="10" t="s">
        <v>170</v>
      </c>
      <c r="D20" s="10" t="s">
        <v>170</v>
      </c>
      <c r="E20" s="10" t="s">
        <v>170</v>
      </c>
      <c r="F20" s="10"/>
      <c r="G20" s="10"/>
      <c r="H20" s="10" t="str">
        <f>(C20-B20)+(E20-D20)</f>
        <v>0</v>
      </c>
      <c r="I20" s="10" t="str">
        <f>(U20+J1)</f>
        <v>0</v>
      </c>
      <c r="J20" s="10" t="str">
        <f>(H20-I20)</f>
        <v>0</v>
      </c>
      <c r="K20" s="10" t="s">
        <v>189</v>
      </c>
      <c r="L20" s="10"/>
      <c r="M20" s="11"/>
      <c r="U20" s="16" t="s">
        <v>172</v>
      </c>
    </row>
    <row r="21" spans="1:21">
      <c r="A21" s="10" t="s">
        <v>49</v>
      </c>
      <c r="B21" s="10" t="s">
        <v>170</v>
      </c>
      <c r="C21" s="10" t="s">
        <v>170</v>
      </c>
      <c r="D21" s="10" t="s">
        <v>170</v>
      </c>
      <c r="E21" s="10" t="s">
        <v>170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189</v>
      </c>
      <c r="L21" s="10"/>
      <c r="M21" s="11"/>
      <c r="U21" s="16" t="s">
        <v>172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190</v>
      </c>
      <c r="D24" s="10" t="s">
        <v>191</v>
      </c>
      <c r="E24" s="10" t="s">
        <v>192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193</v>
      </c>
      <c r="C25" s="10" t="s">
        <v>74</v>
      </c>
      <c r="D25" s="10" t="s">
        <v>75</v>
      </c>
      <c r="E25" s="10" t="s">
        <v>186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194</v>
      </c>
      <c r="C26" s="10" t="s">
        <v>102</v>
      </c>
      <c r="D26" s="10" t="s">
        <v>195</v>
      </c>
      <c r="E26" s="10" t="s">
        <v>196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197</v>
      </c>
      <c r="L26" s="10"/>
      <c r="M26" s="11"/>
    </row>
    <row r="27" spans="1:21">
      <c r="A27" s="10" t="s">
        <v>67</v>
      </c>
      <c r="B27" s="10" t="s">
        <v>4</v>
      </c>
      <c r="C27" s="10" t="s">
        <v>198</v>
      </c>
      <c r="D27" s="10" t="s">
        <v>51</v>
      </c>
      <c r="E27" s="10" t="s">
        <v>48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199</v>
      </c>
      <c r="C28" s="10" t="s">
        <v>200</v>
      </c>
      <c r="D28" s="10" t="s">
        <v>201</v>
      </c>
      <c r="E28" s="10" t="s">
        <v>202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4</v>
      </c>
      <c r="C31" s="10" t="s">
        <v>203</v>
      </c>
      <c r="D31" s="10" t="s">
        <v>204</v>
      </c>
      <c r="E31" s="10" t="s">
        <v>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205</v>
      </c>
      <c r="C32" s="10" t="s">
        <v>206</v>
      </c>
      <c r="D32" s="10" t="s">
        <v>207</v>
      </c>
      <c r="E32" s="10" t="s">
        <v>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208</v>
      </c>
      <c r="C33" s="10" t="s">
        <v>91</v>
      </c>
      <c r="D33" s="10" t="s">
        <v>92</v>
      </c>
      <c r="E33" s="10" t="s">
        <v>89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209</v>
      </c>
      <c r="C34" s="10" t="s">
        <v>210</v>
      </c>
      <c r="D34" s="10" t="s">
        <v>211</v>
      </c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21">
      <c r="A35" s="10" t="s">
        <v>94</v>
      </c>
      <c r="B35" s="10" t="s">
        <v>4</v>
      </c>
      <c r="C35" s="10" t="s">
        <v>213</v>
      </c>
      <c r="D35" s="10" t="s">
        <v>203</v>
      </c>
      <c r="E35" s="10" t="s">
        <v>214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215</v>
      </c>
      <c r="C38" s="10" t="s">
        <v>216</v>
      </c>
      <c r="D38" s="10" t="s">
        <v>217</v>
      </c>
      <c r="E38" s="10" t="s">
        <v>48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68</v>
      </c>
      <c r="C39" s="10" t="s">
        <v>218</v>
      </c>
      <c r="D39" s="10" t="s">
        <v>219</v>
      </c>
      <c r="E39" s="10" t="s">
        <v>220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21">
      <c r="A40" s="10" t="s">
        <v>107</v>
      </c>
      <c r="B40" s="10" t="s">
        <v>46</v>
      </c>
      <c r="C40" s="10" t="s">
        <v>221</v>
      </c>
      <c r="D40" s="10" t="s">
        <v>222</v>
      </c>
      <c r="E40" s="10" t="s">
        <v>188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59</v>
      </c>
      <c r="C41" s="10" t="s">
        <v>198</v>
      </c>
      <c r="D41" s="10" t="s">
        <v>33</v>
      </c>
      <c r="E41" s="10" t="s">
        <v>223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224</v>
      </c>
      <c r="D42" s="10" t="s">
        <v>43</v>
      </c>
      <c r="E42" s="10" t="s">
        <v>225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226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2659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87</v>
      </c>
      <c r="C17" s="10" t="s">
        <v>227</v>
      </c>
      <c r="D17" s="10" t="s">
        <v>70</v>
      </c>
      <c r="E17" s="10" t="s">
        <v>228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4</v>
      </c>
      <c r="C18" s="10" t="s">
        <v>229</v>
      </c>
      <c r="D18" s="10" t="s">
        <v>198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4</v>
      </c>
      <c r="C19" s="10" t="s">
        <v>230</v>
      </c>
      <c r="D19" s="10" t="s">
        <v>231</v>
      </c>
      <c r="E19" s="10" t="s">
        <v>232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134</v>
      </c>
      <c r="C20" s="10" t="s">
        <v>152</v>
      </c>
      <c r="D20" s="10" t="s">
        <v>233</v>
      </c>
      <c r="E20" s="10" t="s">
        <v>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234</v>
      </c>
      <c r="C21" s="10" t="s">
        <v>235</v>
      </c>
      <c r="D21" s="10" t="s">
        <v>200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46</v>
      </c>
      <c r="C24" s="10" t="s">
        <v>236</v>
      </c>
      <c r="D24" s="10" t="s">
        <v>233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46</v>
      </c>
      <c r="C25" s="10" t="s">
        <v>217</v>
      </c>
      <c r="D25" s="10" t="s">
        <v>237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181</v>
      </c>
      <c r="C26" s="10" t="s">
        <v>238</v>
      </c>
      <c r="D26" s="10" t="s">
        <v>239</v>
      </c>
      <c r="E26" s="10" t="s">
        <v>240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36</v>
      </c>
      <c r="C27" s="10" t="s">
        <v>64</v>
      </c>
      <c r="D27" s="10" t="s">
        <v>61</v>
      </c>
      <c r="E27" s="10" t="s">
        <v>241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242</v>
      </c>
      <c r="C28" s="10" t="s">
        <v>108</v>
      </c>
      <c r="D28" s="10" t="s">
        <v>243</v>
      </c>
      <c r="E28" s="10" t="s">
        <v>39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</v>
      </c>
      <c r="C31" s="10" t="s">
        <v>244</v>
      </c>
      <c r="D31" s="10" t="s">
        <v>161</v>
      </c>
      <c r="E31" s="10" t="s">
        <v>52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245</v>
      </c>
      <c r="D32" s="10" t="s">
        <v>246</v>
      </c>
      <c r="E32" s="10" t="s">
        <v>48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4</v>
      </c>
      <c r="C33" s="10" t="s">
        <v>247</v>
      </c>
      <c r="D33" s="10" t="s">
        <v>248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249</v>
      </c>
      <c r="C34" s="10" t="s">
        <v>74</v>
      </c>
      <c r="D34" s="10" t="s">
        <v>250</v>
      </c>
      <c r="E34" s="10" t="s">
        <v>162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</v>
      </c>
      <c r="C35" s="10" t="s">
        <v>50</v>
      </c>
      <c r="D35" s="10" t="s">
        <v>51</v>
      </c>
      <c r="E35" s="10" t="s">
        <v>228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252</v>
      </c>
      <c r="D38" s="10" t="s">
        <v>253</v>
      </c>
      <c r="E38" s="10" t="s">
        <v>103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46</v>
      </c>
      <c r="C39" s="10" t="s">
        <v>254</v>
      </c>
      <c r="D39" s="10" t="s">
        <v>255</v>
      </c>
      <c r="E39" s="10" t="s">
        <v>52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4</v>
      </c>
      <c r="C40" s="10" t="s">
        <v>218</v>
      </c>
      <c r="D40" s="10" t="s">
        <v>217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 t="s">
        <v>97</v>
      </c>
      <c r="L40" s="10"/>
      <c r="M40" s="11"/>
    </row>
    <row r="41" spans="1:13">
      <c r="A41" s="10" t="s">
        <v>109</v>
      </c>
      <c r="B41" s="10" t="s">
        <v>4</v>
      </c>
      <c r="C41" s="10" t="s">
        <v>244</v>
      </c>
      <c r="D41" s="10" t="s">
        <v>91</v>
      </c>
      <c r="E41" s="10" t="s">
        <v>103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256</v>
      </c>
      <c r="C42" s="10" t="s">
        <v>257</v>
      </c>
      <c r="D42" s="10" t="s">
        <v>200</v>
      </c>
      <c r="E42" s="10" t="s">
        <v>258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259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2612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96</v>
      </c>
      <c r="D17" s="10" t="s">
        <v>260</v>
      </c>
      <c r="E17" s="10" t="s">
        <v>261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262</v>
      </c>
      <c r="C18" s="10" t="s">
        <v>253</v>
      </c>
      <c r="D18" s="10" t="s">
        <v>263</v>
      </c>
      <c r="E18" s="10" t="s">
        <v>66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264</v>
      </c>
      <c r="L18" s="10"/>
      <c r="M18" s="11"/>
    </row>
    <row r="19" spans="1:13">
      <c r="A19" s="10" t="s">
        <v>40</v>
      </c>
      <c r="B19" s="10" t="s">
        <v>31</v>
      </c>
      <c r="C19" s="10" t="s">
        <v>185</v>
      </c>
      <c r="D19" s="10" t="s">
        <v>265</v>
      </c>
      <c r="E19" s="10" t="s">
        <v>266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267</v>
      </c>
      <c r="L19" s="10"/>
      <c r="M19" s="11"/>
    </row>
    <row r="20" spans="1:13">
      <c r="A20" s="10" t="s">
        <v>45</v>
      </c>
      <c r="B20" s="10" t="s">
        <v>31</v>
      </c>
      <c r="C20" s="10" t="s">
        <v>248</v>
      </c>
      <c r="D20" s="10" t="s">
        <v>268</v>
      </c>
      <c r="E20" s="10" t="s">
        <v>269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270</v>
      </c>
      <c r="L20" s="10"/>
      <c r="M20" s="11"/>
    </row>
    <row r="21" spans="1:13">
      <c r="A21" s="10" t="s">
        <v>49</v>
      </c>
      <c r="B21" s="10" t="s">
        <v>31</v>
      </c>
      <c r="C21" s="10" t="s">
        <v>246</v>
      </c>
      <c r="D21" s="10" t="s">
        <v>271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272</v>
      </c>
      <c r="C25" s="10" t="s">
        <v>188</v>
      </c>
      <c r="D25" s="10" t="s">
        <v>273</v>
      </c>
      <c r="E25" s="10" t="s">
        <v>274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275</v>
      </c>
      <c r="C26" s="10" t="s">
        <v>105</v>
      </c>
      <c r="D26" s="10" t="s">
        <v>106</v>
      </c>
      <c r="E26" s="10" t="s">
        <v>136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276</v>
      </c>
      <c r="D27" s="10" t="s">
        <v>277</v>
      </c>
      <c r="E27" s="10" t="s">
        <v>278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279</v>
      </c>
      <c r="L27" s="10"/>
      <c r="M27" s="11"/>
    </row>
    <row r="28" spans="1:13">
      <c r="A28" s="10" t="s">
        <v>72</v>
      </c>
      <c r="B28" s="10" t="s">
        <v>31</v>
      </c>
      <c r="C28" s="10" t="s">
        <v>280</v>
      </c>
      <c r="D28" s="10" t="s">
        <v>281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275</v>
      </c>
      <c r="C31" s="10" t="s">
        <v>282</v>
      </c>
      <c r="D31" s="10" t="s">
        <v>283</v>
      </c>
      <c r="E31" s="10" t="s">
        <v>284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272</v>
      </c>
      <c r="C32" s="10" t="s">
        <v>85</v>
      </c>
      <c r="D32" s="10" t="s">
        <v>271</v>
      </c>
      <c r="E32" s="10" t="s">
        <v>34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272</v>
      </c>
      <c r="C33" s="10" t="s">
        <v>61</v>
      </c>
      <c r="D33" s="10" t="s">
        <v>285</v>
      </c>
      <c r="E33" s="10" t="s">
        <v>136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31</v>
      </c>
      <c r="C34" s="10" t="s">
        <v>38</v>
      </c>
      <c r="D34" s="10" t="s">
        <v>286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275</v>
      </c>
      <c r="C35" s="10" t="s">
        <v>85</v>
      </c>
      <c r="D35" s="10" t="s">
        <v>282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272</v>
      </c>
      <c r="C38" s="10" t="s">
        <v>33</v>
      </c>
      <c r="D38" s="10" t="s">
        <v>167</v>
      </c>
      <c r="E38" s="10" t="s">
        <v>261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272</v>
      </c>
      <c r="C39" s="10" t="s">
        <v>287</v>
      </c>
      <c r="D39" s="10" t="s">
        <v>288</v>
      </c>
      <c r="E39" s="10" t="s">
        <v>34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272</v>
      </c>
      <c r="C40" s="10" t="s">
        <v>80</v>
      </c>
      <c r="D40" s="10" t="s">
        <v>177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272</v>
      </c>
      <c r="C41" s="10" t="s">
        <v>224</v>
      </c>
      <c r="D41" s="10" t="s">
        <v>111</v>
      </c>
      <c r="E41" s="10" t="s">
        <v>261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289</v>
      </c>
      <c r="C42" s="10" t="s">
        <v>217</v>
      </c>
      <c r="D42" s="10" t="s">
        <v>290</v>
      </c>
      <c r="E42" s="10" t="s">
        <v>291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292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285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187</v>
      </c>
      <c r="D17" s="10" t="s">
        <v>293</v>
      </c>
      <c r="E17" s="10" t="s">
        <v>81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88</v>
      </c>
      <c r="D18" s="10" t="s">
        <v>148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83</v>
      </c>
      <c r="C19" s="10" t="s">
        <v>91</v>
      </c>
      <c r="D19" s="10" t="s">
        <v>92</v>
      </c>
      <c r="E19" s="10" t="s">
        <v>294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36</v>
      </c>
      <c r="C20" s="10" t="s">
        <v>106</v>
      </c>
      <c r="D20" s="10" t="s">
        <v>158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296</v>
      </c>
      <c r="D21" s="10"/>
      <c r="E21" s="10"/>
      <c r="F21" s="10"/>
      <c r="G21" s="10"/>
      <c r="H21" s="10" t="str">
        <f>(C21-B21)</f>
        <v>0</v>
      </c>
      <c r="I21" s="10" t="str">
        <f>(J2+J1)</f>
        <v>0</v>
      </c>
      <c r="J21" s="10" t="str">
        <f>(H21-I21)</f>
        <v>0</v>
      </c>
      <c r="K21" s="10" t="s">
        <v>297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221</v>
      </c>
      <c r="D24" s="10" t="s">
        <v>222</v>
      </c>
      <c r="E24" s="10" t="s">
        <v>48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298</v>
      </c>
      <c r="C25" s="10" t="s">
        <v>190</v>
      </c>
      <c r="D25" s="10" t="s">
        <v>268</v>
      </c>
      <c r="E25" s="10" t="s">
        <v>258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299</v>
      </c>
      <c r="D26" s="10" t="s">
        <v>300</v>
      </c>
      <c r="E26" s="10" t="s">
        <v>301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302</v>
      </c>
      <c r="L26" s="10"/>
      <c r="M26" s="11"/>
    </row>
    <row r="27" spans="1:21">
      <c r="A27" s="10" t="s">
        <v>67</v>
      </c>
      <c r="B27" s="10" t="s">
        <v>46</v>
      </c>
      <c r="C27" s="10" t="s">
        <v>303</v>
      </c>
      <c r="D27" s="10" t="s">
        <v>304</v>
      </c>
      <c r="E27" s="10" t="s">
        <v>192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83</v>
      </c>
      <c r="C28" s="10" t="s">
        <v>95</v>
      </c>
      <c r="D28" s="10" t="s">
        <v>305</v>
      </c>
      <c r="E28" s="10" t="s">
        <v>214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215</v>
      </c>
      <c r="C31" s="10" t="s">
        <v>157</v>
      </c>
      <c r="D31" s="10" t="s">
        <v>178</v>
      </c>
      <c r="E31" s="10" t="s">
        <v>294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</v>
      </c>
      <c r="C32" s="10" t="s">
        <v>306</v>
      </c>
      <c r="D32" s="10" t="s">
        <v>307</v>
      </c>
      <c r="E32" s="10" t="s">
        <v>162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</v>
      </c>
      <c r="C33" s="10" t="s">
        <v>144</v>
      </c>
      <c r="D33" s="10" t="s">
        <v>145</v>
      </c>
      <c r="E33" s="10" t="s">
        <v>81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83</v>
      </c>
      <c r="C34" s="10" t="s">
        <v>308</v>
      </c>
      <c r="D34" s="10" t="s">
        <v>309</v>
      </c>
      <c r="E34" s="10" t="s">
        <v>310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215</v>
      </c>
      <c r="C35" s="10" t="s">
        <v>305</v>
      </c>
      <c r="D35" s="10" t="s">
        <v>311</v>
      </c>
      <c r="E35" s="10" t="s">
        <v>312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170</v>
      </c>
      <c r="C38" s="10" t="s">
        <v>170</v>
      </c>
      <c r="D38" s="10" t="s">
        <v>170</v>
      </c>
      <c r="E38" s="10" t="s">
        <v>170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 t="s">
        <v>313</v>
      </c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313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38</v>
      </c>
      <c r="D40" s="10" t="s">
        <v>286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83</v>
      </c>
      <c r="C41" s="10" t="s">
        <v>314</v>
      </c>
      <c r="D41" s="10" t="s">
        <v>290</v>
      </c>
      <c r="E41" s="10" t="s">
        <v>214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</v>
      </c>
      <c r="C42" s="10" t="s">
        <v>188</v>
      </c>
      <c r="D42" s="10" t="s">
        <v>315</v>
      </c>
      <c r="E42" s="10" t="s">
        <v>315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316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317</v>
      </c>
      <c r="C17" s="10" t="s">
        <v>167</v>
      </c>
      <c r="D17" s="10" t="s">
        <v>318</v>
      </c>
      <c r="E17" s="10" t="s">
        <v>319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320</v>
      </c>
      <c r="D18" s="10" t="s">
        <v>321</v>
      </c>
      <c r="E18" s="10" t="s">
        <v>322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323</v>
      </c>
      <c r="C19" s="10" t="s">
        <v>144</v>
      </c>
      <c r="D19" s="10" t="s">
        <v>145</v>
      </c>
      <c r="E19" s="10" t="s">
        <v>322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324</v>
      </c>
      <c r="C20" s="10" t="s">
        <v>325</v>
      </c>
      <c r="D20" s="10" t="s">
        <v>326</v>
      </c>
      <c r="E20" s="10" t="s">
        <v>327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4</v>
      </c>
      <c r="C21" s="10" t="s">
        <v>320</v>
      </c>
      <c r="D21" s="10" t="s">
        <v>328</v>
      </c>
      <c r="E21" s="10" t="s">
        <v>52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329</v>
      </c>
      <c r="C24" s="10" t="s">
        <v>330</v>
      </c>
      <c r="D24" s="10" t="s">
        <v>331</v>
      </c>
      <c r="E24" s="10" t="s">
        <v>66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332</v>
      </c>
      <c r="C25" s="10" t="s">
        <v>333</v>
      </c>
      <c r="D25" s="10" t="s">
        <v>334</v>
      </c>
      <c r="E25" s="10" t="s">
        <v>335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97</v>
      </c>
      <c r="L25" s="10"/>
      <c r="M25" s="11"/>
    </row>
    <row r="26" spans="1:13">
      <c r="A26" s="10" t="s">
        <v>63</v>
      </c>
      <c r="B26" s="10" t="s">
        <v>336</v>
      </c>
      <c r="C26" s="10" t="s">
        <v>337</v>
      </c>
      <c r="D26" s="10" t="s">
        <v>338</v>
      </c>
      <c r="E26" s="10" t="s">
        <v>339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</v>
      </c>
      <c r="C27" s="10" t="s">
        <v>340</v>
      </c>
      <c r="D27" s="10" t="s">
        <v>341</v>
      </c>
      <c r="E27" s="10" t="s">
        <v>342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</v>
      </c>
      <c r="C28" s="10" t="s">
        <v>343</v>
      </c>
      <c r="D28" s="10" t="s">
        <v>344</v>
      </c>
      <c r="E28" s="10" t="s">
        <v>52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345</v>
      </c>
      <c r="C31" s="10" t="s">
        <v>346</v>
      </c>
      <c r="D31" s="10" t="s">
        <v>347</v>
      </c>
      <c r="E31" s="10" t="s">
        <v>71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4</v>
      </c>
      <c r="C32" s="10" t="s">
        <v>348</v>
      </c>
      <c r="D32" s="10" t="s">
        <v>338</v>
      </c>
      <c r="E32" s="10" t="s">
        <v>310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336</v>
      </c>
      <c r="C33" s="10" t="s">
        <v>349</v>
      </c>
      <c r="D33" s="10" t="s">
        <v>350</v>
      </c>
      <c r="E33" s="10" t="s">
        <v>351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208</v>
      </c>
      <c r="C34" s="10" t="s">
        <v>352</v>
      </c>
      <c r="D34" s="10" t="s">
        <v>353</v>
      </c>
      <c r="E34" s="10" t="s">
        <v>354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355</v>
      </c>
      <c r="C35" s="10" t="s">
        <v>356</v>
      </c>
      <c r="D35" s="10" t="s">
        <v>295</v>
      </c>
      <c r="E35" s="10" t="s">
        <v>357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251</v>
      </c>
      <c r="C38" s="10" t="s">
        <v>158</v>
      </c>
      <c r="D38" s="10" t="s">
        <v>358</v>
      </c>
      <c r="E38" s="10" t="s">
        <v>359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360</v>
      </c>
      <c r="C39" s="10" t="s">
        <v>361</v>
      </c>
      <c r="D39" s="10" t="s">
        <v>362</v>
      </c>
      <c r="E39" s="10" t="s">
        <v>223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124</v>
      </c>
      <c r="C40" s="10" t="s">
        <v>363</v>
      </c>
      <c r="D40" s="10" t="s">
        <v>321</v>
      </c>
      <c r="E40" s="10" t="s">
        <v>364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36</v>
      </c>
      <c r="C41" s="10" t="s">
        <v>365</v>
      </c>
      <c r="D41" s="10" t="s">
        <v>366</v>
      </c>
      <c r="E41" s="10" t="s">
        <v>310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367</v>
      </c>
      <c r="C42" s="10" t="s">
        <v>320</v>
      </c>
      <c r="D42" s="10" t="s">
        <v>356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369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2503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371</v>
      </c>
      <c r="C17" s="10" t="s">
        <v>372</v>
      </c>
      <c r="D17" s="10" t="s">
        <v>133</v>
      </c>
      <c r="E17" s="10" t="s">
        <v>278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373</v>
      </c>
      <c r="C18" s="10" t="s">
        <v>315</v>
      </c>
      <c r="D18" s="10" t="s">
        <v>374</v>
      </c>
      <c r="E18" s="10" t="s">
        <v>375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376</v>
      </c>
      <c r="C19" s="10" t="s">
        <v>260</v>
      </c>
      <c r="D19" s="10" t="s">
        <v>377</v>
      </c>
      <c r="E19" s="10" t="s">
        <v>378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329</v>
      </c>
      <c r="C20" s="10" t="s">
        <v>379</v>
      </c>
      <c r="D20" s="10" t="s">
        <v>239</v>
      </c>
      <c r="E20" s="10" t="s">
        <v>278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154</v>
      </c>
      <c r="C21" s="10" t="s">
        <v>162</v>
      </c>
      <c r="D21" s="10" t="s">
        <v>380</v>
      </c>
      <c r="E21" s="10" t="s">
        <v>381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382</v>
      </c>
      <c r="C24" s="10" t="s">
        <v>383</v>
      </c>
      <c r="D24" s="10" t="s">
        <v>343</v>
      </c>
      <c r="E24" s="10" t="s">
        <v>278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384</v>
      </c>
      <c r="C25" s="10" t="s">
        <v>385</v>
      </c>
      <c r="D25" s="10" t="s">
        <v>200</v>
      </c>
      <c r="E25" s="10" t="s">
        <v>273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170</v>
      </c>
      <c r="C26" s="10" t="s">
        <v>170</v>
      </c>
      <c r="D26" s="10" t="s">
        <v>170</v>
      </c>
      <c r="E26" s="10" t="s">
        <v>170</v>
      </c>
      <c r="F26" s="10"/>
      <c r="G26" s="10"/>
      <c r="H26" s="10" t="str">
        <f>(C26-B26)+(E26-D26)</f>
        <v>0</v>
      </c>
      <c r="I26" s="10" t="str">
        <f>(U26+J1)</f>
        <v>0</v>
      </c>
      <c r="J26" s="10" t="str">
        <f>(H26-I26)</f>
        <v>0</v>
      </c>
      <c r="K26" s="10" t="s">
        <v>189</v>
      </c>
      <c r="L26" s="10"/>
      <c r="M26" s="11"/>
      <c r="U26" s="16" t="s">
        <v>172</v>
      </c>
    </row>
    <row r="27" spans="1:21">
      <c r="A27" s="10" t="s">
        <v>67</v>
      </c>
      <c r="B27" s="10" t="s">
        <v>170</v>
      </c>
      <c r="C27" s="10" t="s">
        <v>170</v>
      </c>
      <c r="D27" s="10" t="s">
        <v>170</v>
      </c>
      <c r="E27" s="10" t="s">
        <v>170</v>
      </c>
      <c r="F27" s="10"/>
      <c r="G27" s="10"/>
      <c r="H27" s="10" t="str">
        <f>(C27-B27)+(E27-D27)</f>
        <v>0</v>
      </c>
      <c r="I27" s="10" t="str">
        <f>(U27+J1)</f>
        <v>0</v>
      </c>
      <c r="J27" s="10" t="str">
        <f>(H27-I27)</f>
        <v>0</v>
      </c>
      <c r="K27" s="10" t="s">
        <v>189</v>
      </c>
      <c r="L27" s="10"/>
      <c r="M27" s="11"/>
      <c r="U27" s="16" t="s">
        <v>172</v>
      </c>
    </row>
    <row r="28" spans="1:21">
      <c r="A28" s="10" t="s">
        <v>72</v>
      </c>
      <c r="B28" s="10" t="s">
        <v>170</v>
      </c>
      <c r="C28" s="10" t="s">
        <v>170</v>
      </c>
      <c r="D28" s="10" t="s">
        <v>170</v>
      </c>
      <c r="E28" s="10" t="s">
        <v>170</v>
      </c>
      <c r="F28" s="10"/>
      <c r="G28" s="10"/>
      <c r="H28" s="10" t="str">
        <f>(C28-B28)+(E28-D28)</f>
        <v>0</v>
      </c>
      <c r="I28" s="10" t="str">
        <f>(U28+J1)</f>
        <v>0</v>
      </c>
      <c r="J28" s="10" t="str">
        <f>(H28-I28)</f>
        <v>0</v>
      </c>
      <c r="K28" s="10" t="s">
        <v>189</v>
      </c>
      <c r="L28" s="10"/>
      <c r="M28" s="11"/>
      <c r="U28" s="16" t="s">
        <v>172</v>
      </c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386</v>
      </c>
      <c r="C31" s="10" t="s">
        <v>387</v>
      </c>
      <c r="D31" s="10" t="s">
        <v>388</v>
      </c>
      <c r="E31" s="10" t="s">
        <v>389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390</v>
      </c>
      <c r="C32" s="10" t="s">
        <v>150</v>
      </c>
      <c r="D32" s="10" t="s">
        <v>391</v>
      </c>
      <c r="E32" s="10" t="s">
        <v>392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390</v>
      </c>
      <c r="C33" s="10" t="s">
        <v>293</v>
      </c>
      <c r="D33" s="10" t="s">
        <v>321</v>
      </c>
      <c r="E33" s="10" t="s">
        <v>392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124</v>
      </c>
      <c r="C34" s="10" t="s">
        <v>393</v>
      </c>
      <c r="D34" s="10" t="s">
        <v>349</v>
      </c>
      <c r="E34" s="10" t="s">
        <v>394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395</v>
      </c>
      <c r="C35" s="10" t="s">
        <v>314</v>
      </c>
      <c r="D35" s="10" t="s">
        <v>237</v>
      </c>
      <c r="E35" s="10" t="s">
        <v>396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397</v>
      </c>
      <c r="C38" s="10" t="s">
        <v>398</v>
      </c>
      <c r="D38" s="10" t="s">
        <v>167</v>
      </c>
      <c r="E38" s="10" t="s">
        <v>278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399</v>
      </c>
      <c r="C40" s="10" t="s">
        <v>400</v>
      </c>
      <c r="D40" s="10" t="s">
        <v>312</v>
      </c>
      <c r="E40" s="10" t="s">
        <v>278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401</v>
      </c>
      <c r="C41" s="10" t="s">
        <v>286</v>
      </c>
      <c r="D41" s="10" t="s">
        <v>402</v>
      </c>
      <c r="E41" s="10" t="s">
        <v>403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404</v>
      </c>
      <c r="L41" s="10"/>
      <c r="M41" s="11"/>
    </row>
    <row r="42" spans="1:21">
      <c r="A42" s="10" t="s">
        <v>112</v>
      </c>
      <c r="B42" s="10" t="s">
        <v>390</v>
      </c>
      <c r="C42" s="10" t="s">
        <v>276</v>
      </c>
      <c r="D42" s="10" t="s">
        <v>387</v>
      </c>
      <c r="E42" s="10" t="s">
        <v>405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406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2625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407</v>
      </c>
      <c r="C17" s="10" t="s">
        <v>349</v>
      </c>
      <c r="D17" s="10" t="s">
        <v>341</v>
      </c>
      <c r="E17" s="10" t="s">
        <v>408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31</v>
      </c>
      <c r="C18" s="10" t="s">
        <v>311</v>
      </c>
      <c r="D18" s="10" t="s">
        <v>409</v>
      </c>
      <c r="E18" s="10" t="s">
        <v>165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97</v>
      </c>
      <c r="L18" s="10"/>
      <c r="M18" s="11"/>
    </row>
    <row r="19" spans="1:13">
      <c r="A19" s="10" t="s">
        <v>40</v>
      </c>
      <c r="B19" s="10" t="s">
        <v>156</v>
      </c>
      <c r="C19" s="10" t="s">
        <v>410</v>
      </c>
      <c r="D19" s="10" t="s">
        <v>411</v>
      </c>
      <c r="E19" s="10" t="s">
        <v>364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412</v>
      </c>
      <c r="C20" s="10" t="s">
        <v>413</v>
      </c>
      <c r="D20" s="10" t="s">
        <v>414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135</v>
      </c>
      <c r="D21" s="10" t="s">
        <v>415</v>
      </c>
      <c r="E21" s="10" t="s">
        <v>273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343</v>
      </c>
      <c r="D24" s="10" t="s">
        <v>331</v>
      </c>
      <c r="E24" s="10" t="s">
        <v>364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13">
      <c r="A25" s="10" t="s">
        <v>58</v>
      </c>
      <c r="B25" s="10" t="s">
        <v>143</v>
      </c>
      <c r="C25" s="10" t="s">
        <v>111</v>
      </c>
      <c r="D25" s="10" t="s">
        <v>416</v>
      </c>
      <c r="E25" s="10" t="s">
        <v>417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139</v>
      </c>
      <c r="C26" s="10" t="s">
        <v>307</v>
      </c>
      <c r="D26" s="10" t="s">
        <v>361</v>
      </c>
      <c r="E26" s="10" t="s">
        <v>417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362</v>
      </c>
      <c r="D27" s="10" t="s">
        <v>359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13">
      <c r="A28" s="10" t="s">
        <v>72</v>
      </c>
      <c r="B28" s="10" t="s">
        <v>418</v>
      </c>
      <c r="C28" s="10" t="s">
        <v>282</v>
      </c>
      <c r="D28" s="10" t="s">
        <v>363</v>
      </c>
      <c r="E28" s="10" t="s">
        <v>419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420</v>
      </c>
      <c r="C31" s="10" t="s">
        <v>421</v>
      </c>
      <c r="D31" s="10" t="s">
        <v>214</v>
      </c>
      <c r="E31" s="10" t="s">
        <v>149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422</v>
      </c>
      <c r="D32" s="10" t="s">
        <v>423</v>
      </c>
      <c r="E32" s="10" t="s">
        <v>424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185</v>
      </c>
      <c r="D33" s="10" t="s">
        <v>265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425</v>
      </c>
      <c r="L33" s="10"/>
      <c r="M33" s="11"/>
    </row>
    <row r="34" spans="1:13">
      <c r="A34" s="10" t="s">
        <v>90</v>
      </c>
      <c r="B34" s="10" t="s">
        <v>426</v>
      </c>
      <c r="C34" s="10" t="s">
        <v>427</v>
      </c>
      <c r="D34" s="10" t="s">
        <v>217</v>
      </c>
      <c r="E34" s="10" t="s">
        <v>428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395</v>
      </c>
      <c r="C35" s="10" t="s">
        <v>110</v>
      </c>
      <c r="D35" s="10" t="s">
        <v>250</v>
      </c>
      <c r="E35" s="10" t="s">
        <v>310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147</v>
      </c>
      <c r="C38" s="10" t="s">
        <v>299</v>
      </c>
      <c r="D38" s="10" t="s">
        <v>300</v>
      </c>
      <c r="E38" s="10" t="s">
        <v>429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430</v>
      </c>
      <c r="D39" s="10" t="s">
        <v>232</v>
      </c>
      <c r="E39" s="10" t="s">
        <v>408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 t="s">
        <v>97</v>
      </c>
      <c r="L39" s="10"/>
      <c r="M39" s="11"/>
    </row>
    <row r="40" spans="1:13">
      <c r="A40" s="10" t="s">
        <v>107</v>
      </c>
      <c r="B40" s="10" t="s">
        <v>431</v>
      </c>
      <c r="C40" s="10" t="s">
        <v>152</v>
      </c>
      <c r="D40" s="10" t="s">
        <v>432</v>
      </c>
      <c r="E40" s="10" t="s">
        <v>146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395</v>
      </c>
      <c r="C41" s="10" t="s">
        <v>47</v>
      </c>
      <c r="D41" s="10" t="s">
        <v>433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371</v>
      </c>
      <c r="C42" s="10" t="s">
        <v>95</v>
      </c>
      <c r="D42" s="10" t="s">
        <v>307</v>
      </c>
      <c r="E42" s="10" t="s">
        <v>159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435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370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707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436</v>
      </c>
      <c r="C17" s="10" t="s">
        <v>437</v>
      </c>
      <c r="D17" s="10" t="s">
        <v>438</v>
      </c>
      <c r="E17" s="10" t="s">
        <v>439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390</v>
      </c>
      <c r="C18" s="10" t="s">
        <v>304</v>
      </c>
      <c r="D18" s="10" t="s">
        <v>430</v>
      </c>
      <c r="E18" s="10" t="s">
        <v>127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440</v>
      </c>
      <c r="L18" s="10"/>
      <c r="M18" s="11"/>
    </row>
    <row r="19" spans="1:21">
      <c r="A19" s="10" t="s">
        <v>40</v>
      </c>
      <c r="B19" s="10" t="s">
        <v>399</v>
      </c>
      <c r="C19" s="10" t="s">
        <v>441</v>
      </c>
      <c r="D19" s="10" t="s">
        <v>442</v>
      </c>
      <c r="E19" s="10" t="s">
        <v>392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443</v>
      </c>
      <c r="C20" s="10" t="s">
        <v>62</v>
      </c>
      <c r="D20" s="10" t="s">
        <v>155</v>
      </c>
      <c r="E20" s="10" t="s">
        <v>176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444</v>
      </c>
      <c r="C21" s="10" t="s">
        <v>423</v>
      </c>
      <c r="D21" s="10" t="s">
        <v>304</v>
      </c>
      <c r="E21" s="10" t="s">
        <v>445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446</v>
      </c>
      <c r="C24" s="10" t="s">
        <v>447</v>
      </c>
      <c r="D24" s="10" t="s">
        <v>448</v>
      </c>
      <c r="E24" s="10" t="s">
        <v>434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395</v>
      </c>
      <c r="C25" s="10" t="s">
        <v>291</v>
      </c>
      <c r="D25" s="10" t="s">
        <v>392</v>
      </c>
      <c r="E25" s="10" t="s">
        <v>449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450</v>
      </c>
      <c r="L25" s="10"/>
      <c r="M25" s="11"/>
    </row>
    <row r="26" spans="1:21">
      <c r="A26" s="10" t="s">
        <v>63</v>
      </c>
      <c r="B26" s="10" t="s">
        <v>444</v>
      </c>
      <c r="C26" s="10" t="s">
        <v>451</v>
      </c>
      <c r="D26" s="10" t="s">
        <v>127</v>
      </c>
      <c r="E26" s="10" t="s">
        <v>176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452</v>
      </c>
      <c r="C27" s="10" t="s">
        <v>304</v>
      </c>
      <c r="D27" s="10" t="s">
        <v>453</v>
      </c>
      <c r="E27" s="10" t="s">
        <v>394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390</v>
      </c>
      <c r="C28" s="10" t="s">
        <v>417</v>
      </c>
      <c r="D28" s="10" t="s">
        <v>405</v>
      </c>
      <c r="E28" s="10" t="s">
        <v>454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390</v>
      </c>
      <c r="C31" s="10" t="s">
        <v>202</v>
      </c>
      <c r="D31" s="10" t="s">
        <v>455</v>
      </c>
      <c r="E31" s="10" t="s">
        <v>456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457</v>
      </c>
      <c r="C32" s="10" t="s">
        <v>458</v>
      </c>
      <c r="D32" s="10" t="s">
        <v>459</v>
      </c>
      <c r="E32" s="10" t="s">
        <v>460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461</v>
      </c>
      <c r="L32" s="10"/>
      <c r="M32" s="11"/>
    </row>
    <row r="33" spans="1:21">
      <c r="A33" s="10" t="s">
        <v>86</v>
      </c>
      <c r="B33" s="10" t="s">
        <v>401</v>
      </c>
      <c r="C33" s="10" t="s">
        <v>414</v>
      </c>
      <c r="D33" s="10" t="s">
        <v>462</v>
      </c>
      <c r="E33" s="10" t="s">
        <v>463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464</v>
      </c>
      <c r="C34" s="10" t="s">
        <v>92</v>
      </c>
      <c r="D34" s="10" t="s">
        <v>352</v>
      </c>
      <c r="E34" s="10" t="s">
        <v>327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465</v>
      </c>
      <c r="L34" s="10"/>
      <c r="M34" s="11"/>
    </row>
    <row r="35" spans="1:21">
      <c r="A35" s="10" t="s">
        <v>94</v>
      </c>
      <c r="B35" s="10" t="s">
        <v>401</v>
      </c>
      <c r="C35" s="10" t="s">
        <v>466</v>
      </c>
      <c r="D35" s="10" t="s">
        <v>225</v>
      </c>
      <c r="E35" s="10" t="s">
        <v>467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444</v>
      </c>
      <c r="C38" s="10" t="s">
        <v>363</v>
      </c>
      <c r="D38" s="10" t="s">
        <v>468</v>
      </c>
      <c r="E38" s="10" t="s">
        <v>469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470</v>
      </c>
      <c r="C40" s="10" t="s">
        <v>447</v>
      </c>
      <c r="D40" s="10" t="s">
        <v>157</v>
      </c>
      <c r="E40" s="10" t="s">
        <v>471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472</v>
      </c>
      <c r="C41" s="10" t="s">
        <v>473</v>
      </c>
      <c r="D41" s="10" t="s">
        <v>474</v>
      </c>
      <c r="E41" s="10" t="s">
        <v>434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395</v>
      </c>
      <c r="C42" s="10" t="s">
        <v>362</v>
      </c>
      <c r="D42" s="10" t="s">
        <v>359</v>
      </c>
      <c r="E42" s="10" t="s">
        <v>176</v>
      </c>
      <c r="F42" s="10" t="s">
        <v>176</v>
      </c>
      <c r="G42" s="10" t="s">
        <v>176</v>
      </c>
      <c r="H42" s="10" t="str">
        <f>(C42-B42)+(E42-D42)+(G42-F42)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475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2472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476</v>
      </c>
      <c r="C17" s="10" t="s">
        <v>175</v>
      </c>
      <c r="D17" s="10" t="s">
        <v>477</v>
      </c>
      <c r="E17" s="10" t="s">
        <v>240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478</v>
      </c>
      <c r="C18" s="10" t="s">
        <v>447</v>
      </c>
      <c r="D18" s="10" t="s">
        <v>187</v>
      </c>
      <c r="E18" s="10" t="s">
        <v>93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215</v>
      </c>
      <c r="C19" s="10" t="s">
        <v>479</v>
      </c>
      <c r="D19" s="10" t="s">
        <v>131</v>
      </c>
      <c r="E19" s="10" t="s">
        <v>44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83</v>
      </c>
      <c r="C20" s="10" t="s">
        <v>233</v>
      </c>
      <c r="D20" s="10" t="s">
        <v>480</v>
      </c>
      <c r="E20" s="10" t="s">
        <v>202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205</v>
      </c>
      <c r="C21" s="10" t="s">
        <v>243</v>
      </c>
      <c r="D21" s="10" t="s">
        <v>148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97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476</v>
      </c>
      <c r="C24" s="10" t="s">
        <v>184</v>
      </c>
      <c r="D24" s="10" t="s">
        <v>92</v>
      </c>
      <c r="E24" s="10" t="s">
        <v>52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476</v>
      </c>
      <c r="C25" s="10" t="s">
        <v>255</v>
      </c>
      <c r="D25" s="10" t="s">
        <v>286</v>
      </c>
      <c r="E25" s="10" t="s">
        <v>39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60</v>
      </c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21">
      <c r="A27" s="10" t="s">
        <v>67</v>
      </c>
      <c r="B27" s="10" t="s">
        <v>481</v>
      </c>
      <c r="C27" s="10" t="s">
        <v>308</v>
      </c>
      <c r="D27" s="10" t="s">
        <v>191</v>
      </c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21">
      <c r="A28" s="10" t="s">
        <v>72</v>
      </c>
      <c r="B28" s="10" t="s">
        <v>476</v>
      </c>
      <c r="C28" s="10" t="s">
        <v>158</v>
      </c>
      <c r="D28" s="10" t="s">
        <v>334</v>
      </c>
      <c r="E28" s="10" t="s">
        <v>220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482</v>
      </c>
      <c r="D31" s="10" t="s">
        <v>309</v>
      </c>
      <c r="E31" s="10" t="s">
        <v>310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83</v>
      </c>
      <c r="C32" s="10" t="s">
        <v>85</v>
      </c>
      <c r="D32" s="10" t="s">
        <v>185</v>
      </c>
      <c r="E32" s="10" t="s">
        <v>266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251</v>
      </c>
      <c r="C33" s="10" t="s">
        <v>483</v>
      </c>
      <c r="D33" s="10" t="s">
        <v>307</v>
      </c>
      <c r="E33" s="10" t="s">
        <v>214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91</v>
      </c>
      <c r="D34" s="10" t="s">
        <v>92</v>
      </c>
      <c r="E34" s="10" t="s">
        <v>153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484</v>
      </c>
      <c r="L34" s="10"/>
      <c r="M34" s="11"/>
    </row>
    <row r="35" spans="1:21">
      <c r="A35" s="10" t="s">
        <v>94</v>
      </c>
      <c r="B35" s="10" t="s">
        <v>199</v>
      </c>
      <c r="C35" s="10" t="s">
        <v>102</v>
      </c>
      <c r="D35" s="10" t="s">
        <v>175</v>
      </c>
      <c r="E35" s="10" t="s">
        <v>354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476</v>
      </c>
      <c r="C38" s="10" t="s">
        <v>246</v>
      </c>
      <c r="D38" s="10" t="s">
        <v>271</v>
      </c>
      <c r="E38" s="10" t="s">
        <v>351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83</v>
      </c>
      <c r="C40" s="10" t="s">
        <v>485</v>
      </c>
      <c r="D40" s="10" t="s">
        <v>204</v>
      </c>
      <c r="E40" s="10" t="s">
        <v>93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486</v>
      </c>
      <c r="C41" s="10" t="s">
        <v>314</v>
      </c>
      <c r="D41" s="10" t="s">
        <v>487</v>
      </c>
      <c r="E41" s="10" t="s">
        <v>93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97</v>
      </c>
      <c r="L41" s="10"/>
      <c r="M41" s="11"/>
    </row>
    <row r="42" spans="1:21">
      <c r="A42" s="10" t="s">
        <v>112</v>
      </c>
      <c r="B42" s="10" t="s">
        <v>488</v>
      </c>
      <c r="C42" s="10" t="s">
        <v>161</v>
      </c>
      <c r="D42" s="10" t="s">
        <v>187</v>
      </c>
      <c r="E42" s="10" t="s">
        <v>319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1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3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489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2660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323</v>
      </c>
      <c r="C17" s="10" t="s">
        <v>254</v>
      </c>
      <c r="D17" s="10" t="s">
        <v>306</v>
      </c>
      <c r="E17" s="10" t="s">
        <v>136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254</v>
      </c>
      <c r="C18" s="10" t="s">
        <v>490</v>
      </c>
      <c r="D18" s="10"/>
      <c r="E18" s="10"/>
      <c r="F18" s="10"/>
      <c r="G18" s="10"/>
      <c r="H18" s="10" t="str">
        <f>(C18-B18)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40</v>
      </c>
      <c r="B19" s="10" t="s">
        <v>289</v>
      </c>
      <c r="C19" s="10" t="s">
        <v>110</v>
      </c>
      <c r="D19" s="10" t="s">
        <v>250</v>
      </c>
      <c r="E19" s="10" t="s">
        <v>491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492</v>
      </c>
      <c r="C20" s="10" t="s">
        <v>218</v>
      </c>
      <c r="D20" s="10" t="s">
        <v>493</v>
      </c>
      <c r="E20" s="10" t="s">
        <v>274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289</v>
      </c>
      <c r="C21" s="10" t="s">
        <v>244</v>
      </c>
      <c r="D21" s="10" t="s">
        <v>91</v>
      </c>
      <c r="E21" s="10" t="s">
        <v>494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495</v>
      </c>
      <c r="C24" s="10" t="s">
        <v>42</v>
      </c>
      <c r="D24" s="10" t="s">
        <v>200</v>
      </c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 t="s">
        <v>208</v>
      </c>
      <c r="C25" s="10" t="s">
        <v>379</v>
      </c>
      <c r="D25" s="10" t="s">
        <v>56</v>
      </c>
      <c r="E25" s="10" t="s">
        <v>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496</v>
      </c>
      <c r="C26" s="10" t="s">
        <v>497</v>
      </c>
      <c r="D26" s="10" t="s">
        <v>308</v>
      </c>
      <c r="E26" s="10" t="s">
        <v>424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498</v>
      </c>
      <c r="C27" s="10" t="s">
        <v>50</v>
      </c>
      <c r="D27" s="10" t="s">
        <v>250</v>
      </c>
      <c r="E27" s="10" t="s">
        <v>261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407</v>
      </c>
      <c r="C28" s="10" t="s">
        <v>499</v>
      </c>
      <c r="D28" s="10" t="s">
        <v>174</v>
      </c>
      <c r="E28" s="10" t="s">
        <v>138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371</v>
      </c>
      <c r="C31" s="10" t="s">
        <v>500</v>
      </c>
      <c r="D31" s="10" t="s">
        <v>56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390</v>
      </c>
      <c r="C32" s="10" t="s">
        <v>322</v>
      </c>
      <c r="D32" s="10"/>
      <c r="E32" s="10"/>
      <c r="F32" s="10"/>
      <c r="G32" s="10"/>
      <c r="H32" s="10" t="str">
        <f>(C32-B32)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86</v>
      </c>
      <c r="B33" s="10" t="s">
        <v>31</v>
      </c>
      <c r="C33" s="10" t="s">
        <v>245</v>
      </c>
      <c r="D33" s="10" t="s">
        <v>91</v>
      </c>
      <c r="E33" s="10" t="s">
        <v>501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502</v>
      </c>
      <c r="C34" s="10" t="s">
        <v>503</v>
      </c>
      <c r="D34" s="10" t="s">
        <v>85</v>
      </c>
      <c r="E34" s="10" t="s">
        <v>34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420</v>
      </c>
      <c r="C35" s="10" t="s">
        <v>213</v>
      </c>
      <c r="D35" s="10" t="s">
        <v>504</v>
      </c>
      <c r="E35" s="10" t="s">
        <v>505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262</v>
      </c>
      <c r="C38" s="10" t="s">
        <v>74</v>
      </c>
      <c r="D38" s="10" t="s">
        <v>217</v>
      </c>
      <c r="E38" s="10" t="s">
        <v>506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256</v>
      </c>
      <c r="C39" s="10" t="s">
        <v>245</v>
      </c>
      <c r="D39" s="10" t="s">
        <v>507</v>
      </c>
      <c r="E39" s="10" t="s">
        <v>44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64</v>
      </c>
      <c r="D40" s="10" t="s">
        <v>113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502</v>
      </c>
      <c r="C41" s="10" t="s">
        <v>161</v>
      </c>
      <c r="D41" s="10" t="s">
        <v>106</v>
      </c>
      <c r="E41" s="10" t="s">
        <v>34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508</v>
      </c>
      <c r="C42" s="10" t="s">
        <v>509</v>
      </c>
      <c r="D42" s="10" t="s">
        <v>184</v>
      </c>
      <c r="E42" s="10" t="s">
        <v>419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2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4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2109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511</v>
      </c>
      <c r="C17" s="10" t="s">
        <v>131</v>
      </c>
      <c r="D17" s="10" t="s">
        <v>433</v>
      </c>
      <c r="E17" s="10" t="s">
        <v>327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161</v>
      </c>
      <c r="D18" s="10" t="s">
        <v>271</v>
      </c>
      <c r="E18" s="10" t="s">
        <v>228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512</v>
      </c>
      <c r="C19" s="10" t="s">
        <v>513</v>
      </c>
      <c r="D19" s="10" t="s">
        <v>503</v>
      </c>
      <c r="E19" s="10" t="s">
        <v>102</v>
      </c>
      <c r="F19" s="10" t="s">
        <v>182</v>
      </c>
      <c r="G19" s="10" t="s">
        <v>514</v>
      </c>
      <c r="H19" s="10" t="str">
        <f>(C19-B19)+(E19-D19)+(G19-F19)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87</v>
      </c>
      <c r="C20" s="10" t="s">
        <v>91</v>
      </c>
      <c r="D20" s="10" t="s">
        <v>448</v>
      </c>
      <c r="E20" s="10" t="s">
        <v>295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46</v>
      </c>
      <c r="C21" s="10" t="s">
        <v>230</v>
      </c>
      <c r="D21" s="10" t="s">
        <v>255</v>
      </c>
      <c r="E21" s="10" t="s">
        <v>103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478</v>
      </c>
      <c r="C24" s="10" t="s">
        <v>70</v>
      </c>
      <c r="D24" s="10" t="s">
        <v>175</v>
      </c>
      <c r="E24" s="10" t="s">
        <v>294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242</v>
      </c>
      <c r="C25" s="10" t="s">
        <v>515</v>
      </c>
      <c r="D25" s="10" t="s">
        <v>321</v>
      </c>
      <c r="E25" s="10" t="s">
        <v>322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516</v>
      </c>
      <c r="C26" s="10" t="s">
        <v>482</v>
      </c>
      <c r="D26" s="10" t="s">
        <v>305</v>
      </c>
      <c r="E26" s="10" t="s">
        <v>501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476</v>
      </c>
      <c r="C27" s="10" t="s">
        <v>517</v>
      </c>
      <c r="D27" s="10" t="s">
        <v>174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481</v>
      </c>
      <c r="C28" s="10" t="s">
        <v>247</v>
      </c>
      <c r="D28" s="10" t="s">
        <v>248</v>
      </c>
      <c r="E28" s="10" t="s">
        <v>44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91</v>
      </c>
      <c r="D31" s="10" t="s">
        <v>92</v>
      </c>
      <c r="E31" s="10" t="s">
        <v>518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234</v>
      </c>
      <c r="C32" s="10" t="s">
        <v>227</v>
      </c>
      <c r="D32" s="10" t="s">
        <v>141</v>
      </c>
      <c r="E32" s="10" t="s">
        <v>103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234</v>
      </c>
      <c r="C33" s="10" t="s">
        <v>61</v>
      </c>
      <c r="D33" s="10" t="s">
        <v>207</v>
      </c>
      <c r="E33" s="10" t="s">
        <v>312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478</v>
      </c>
      <c r="C34" s="10" t="s">
        <v>239</v>
      </c>
      <c r="D34" s="10" t="s">
        <v>519</v>
      </c>
      <c r="E34" s="10" t="s">
        <v>48</v>
      </c>
      <c r="F34" s="10"/>
      <c r="G34" s="10"/>
      <c r="H34" s="10" t="str">
        <f>(C34-B34)+(E34-D34)</f>
        <v>0</v>
      </c>
      <c r="I34" s="10" t="str">
        <f>(U34+J1)</f>
        <v>0</v>
      </c>
      <c r="J34" s="10" t="str">
        <f>(H34-I34)</f>
        <v>0</v>
      </c>
      <c r="K34" s="10" t="s">
        <v>520</v>
      </c>
      <c r="L34" s="10"/>
      <c r="M34" s="11"/>
      <c r="U34" s="16" t="s">
        <v>521</v>
      </c>
    </row>
    <row r="35" spans="1:21">
      <c r="A35" s="10" t="s">
        <v>94</v>
      </c>
      <c r="B35" s="10" t="s">
        <v>87</v>
      </c>
      <c r="C35" s="10" t="s">
        <v>108</v>
      </c>
      <c r="D35" s="10" t="s">
        <v>126</v>
      </c>
      <c r="E35" s="10" t="s">
        <v>62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251</v>
      </c>
      <c r="C38" s="10" t="s">
        <v>522</v>
      </c>
      <c r="D38" s="10" t="s">
        <v>70</v>
      </c>
      <c r="E38" s="10" t="s">
        <v>214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50</v>
      </c>
      <c r="D40" s="10" t="s">
        <v>523</v>
      </c>
      <c r="E40" s="10" t="s">
        <v>524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46</v>
      </c>
      <c r="C41" s="10" t="s">
        <v>31</v>
      </c>
      <c r="D41" s="10" t="s">
        <v>525</v>
      </c>
      <c r="E41" s="10" t="s">
        <v>482</v>
      </c>
      <c r="F41" s="10" t="s">
        <v>387</v>
      </c>
      <c r="G41" s="10" t="s">
        <v>162</v>
      </c>
      <c r="H41" s="10" t="str">
        <f>(C41-B41)+(E41-D41)+(G41-F41)</f>
        <v>0</v>
      </c>
      <c r="I41" s="10" t="str">
        <f>(U41+J1)</f>
        <v>0</v>
      </c>
      <c r="J41" s="10" t="str">
        <f>(H41-I41)</f>
        <v>0</v>
      </c>
      <c r="K41" s="10" t="s">
        <v>526</v>
      </c>
      <c r="L41" s="10"/>
      <c r="M41" s="11"/>
      <c r="U41" s="16" t="s">
        <v>527</v>
      </c>
    </row>
    <row r="42" spans="1:21">
      <c r="A42" s="10" t="s">
        <v>112</v>
      </c>
      <c r="B42" s="10" t="s">
        <v>476</v>
      </c>
      <c r="C42" s="10" t="s">
        <v>137</v>
      </c>
      <c r="D42" s="10" t="s">
        <v>528</v>
      </c>
      <c r="E42" s="10" t="s">
        <v>507</v>
      </c>
      <c r="F42" s="10" t="s">
        <v>448</v>
      </c>
      <c r="G42" s="10" t="s">
        <v>529</v>
      </c>
      <c r="H42" s="10" t="str">
        <f>(C42-B42)+(E42-D42)+(G42-F42)</f>
        <v>0</v>
      </c>
      <c r="I42" s="10" t="str">
        <f>(U42+J1)</f>
        <v>0</v>
      </c>
      <c r="J42" s="10" t="str">
        <f>(H42-I42)</f>
        <v>0</v>
      </c>
      <c r="K42" s="10" t="s">
        <v>530</v>
      </c>
      <c r="L42" s="10"/>
      <c r="M42" s="11"/>
      <c r="U42" s="16" t="s">
        <v>531</v>
      </c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3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5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532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2248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249</v>
      </c>
      <c r="C17" s="10" t="s">
        <v>533</v>
      </c>
      <c r="D17" s="10" t="s">
        <v>126</v>
      </c>
      <c r="E17" s="10" t="s">
        <v>310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139</v>
      </c>
      <c r="C18" s="10" t="s">
        <v>479</v>
      </c>
      <c r="D18" s="10" t="s">
        <v>448</v>
      </c>
      <c r="E18" s="10" t="s">
        <v>274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87</v>
      </c>
      <c r="C19" s="10" t="s">
        <v>515</v>
      </c>
      <c r="D19" s="10" t="s">
        <v>306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 t="s">
        <v>97</v>
      </c>
      <c r="L19" s="10"/>
      <c r="M19" s="11"/>
    </row>
    <row r="20" spans="1:21">
      <c r="A20" s="10" t="s">
        <v>45</v>
      </c>
      <c r="B20" s="10" t="s">
        <v>147</v>
      </c>
      <c r="C20" s="10" t="s">
        <v>517</v>
      </c>
      <c r="D20" s="10" t="s">
        <v>70</v>
      </c>
      <c r="E20" s="10" t="s">
        <v>291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534</v>
      </c>
      <c r="L20" s="10"/>
      <c r="M20" s="11"/>
    </row>
    <row r="21" spans="1:21">
      <c r="A21" s="10" t="s">
        <v>49</v>
      </c>
      <c r="B21" s="10" t="s">
        <v>242</v>
      </c>
      <c r="C21" s="10" t="s">
        <v>533</v>
      </c>
      <c r="D21" s="10" t="s">
        <v>535</v>
      </c>
      <c r="E21" s="10" t="s">
        <v>374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536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420</v>
      </c>
      <c r="C24" s="10" t="s">
        <v>201</v>
      </c>
      <c r="D24" s="10" t="s">
        <v>145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537</v>
      </c>
      <c r="C25" s="10" t="s">
        <v>538</v>
      </c>
      <c r="D25" s="10" t="s">
        <v>539</v>
      </c>
      <c r="E25" s="10" t="s">
        <v>539</v>
      </c>
      <c r="F25" s="10" t="s">
        <v>539</v>
      </c>
      <c r="G25" s="10"/>
      <c r="H25" s="10" t="s">
        <v>170</v>
      </c>
      <c r="I25" s="10" t="str">
        <f>(J2+J1)</f>
        <v>0</v>
      </c>
      <c r="J25" s="10"/>
      <c r="K25" s="10" t="s">
        <v>540</v>
      </c>
      <c r="L25" s="10"/>
      <c r="M25" s="11"/>
    </row>
    <row r="26" spans="1:21">
      <c r="A26" s="10" t="s">
        <v>63</v>
      </c>
      <c r="B26" s="10" t="s">
        <v>481</v>
      </c>
      <c r="C26" s="10" t="s">
        <v>108</v>
      </c>
      <c r="D26" s="10" t="s">
        <v>126</v>
      </c>
      <c r="E26" s="10" t="s">
        <v>103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97</v>
      </c>
      <c r="L26" s="10"/>
      <c r="M26" s="11"/>
    </row>
    <row r="27" spans="1:21">
      <c r="A27" s="10" t="s">
        <v>67</v>
      </c>
      <c r="B27" s="10" t="s">
        <v>289</v>
      </c>
      <c r="C27" s="10" t="s">
        <v>92</v>
      </c>
      <c r="D27" s="10" t="s">
        <v>135</v>
      </c>
      <c r="E27" s="10" t="s">
        <v>380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541</v>
      </c>
      <c r="L27" s="10"/>
      <c r="M27" s="11"/>
    </row>
    <row r="28" spans="1:21">
      <c r="A28" s="10" t="s">
        <v>72</v>
      </c>
      <c r="B28" s="10" t="s">
        <v>478</v>
      </c>
      <c r="C28" s="10" t="s">
        <v>542</v>
      </c>
      <c r="D28" s="10" t="s">
        <v>132</v>
      </c>
      <c r="E28" s="10" t="s">
        <v>232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242</v>
      </c>
      <c r="C31" s="10" t="s">
        <v>218</v>
      </c>
      <c r="D31" s="10" t="s">
        <v>398</v>
      </c>
      <c r="E31" s="10" t="s">
        <v>357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543</v>
      </c>
      <c r="C32" s="10" t="s">
        <v>239</v>
      </c>
      <c r="D32" s="10" t="s">
        <v>92</v>
      </c>
      <c r="E32" s="10" t="s">
        <v>544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545</v>
      </c>
      <c r="L32" s="10"/>
      <c r="M32" s="11"/>
    </row>
    <row r="33" spans="1:21">
      <c r="A33" s="10" t="s">
        <v>86</v>
      </c>
      <c r="B33" s="10" t="s">
        <v>87</v>
      </c>
      <c r="C33" s="10" t="s">
        <v>33</v>
      </c>
      <c r="D33" s="10" t="s">
        <v>167</v>
      </c>
      <c r="E33" s="10" t="s">
        <v>357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546</v>
      </c>
      <c r="L33" s="10"/>
      <c r="M33" s="11"/>
    </row>
    <row r="34" spans="1:21">
      <c r="A34" s="10" t="s">
        <v>90</v>
      </c>
      <c r="B34" s="10" t="s">
        <v>275</v>
      </c>
      <c r="C34" s="10" t="s">
        <v>263</v>
      </c>
      <c r="D34" s="10" t="s">
        <v>547</v>
      </c>
      <c r="E34" s="10" t="s">
        <v>548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549</v>
      </c>
      <c r="L34" s="10"/>
      <c r="M34" s="11"/>
    </row>
    <row r="35" spans="1:21">
      <c r="A35" s="10" t="s">
        <v>94</v>
      </c>
      <c r="B35" s="10" t="s">
        <v>4</v>
      </c>
      <c r="C35" s="10" t="s">
        <v>299</v>
      </c>
      <c r="D35" s="10" t="s">
        <v>300</v>
      </c>
      <c r="E35" s="10" t="s">
        <v>550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551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488</v>
      </c>
      <c r="C38" s="10" t="s">
        <v>105</v>
      </c>
      <c r="D38" s="10" t="s">
        <v>106</v>
      </c>
      <c r="E38" s="10" t="s">
        <v>518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298</v>
      </c>
      <c r="C40" s="10" t="s">
        <v>493</v>
      </c>
      <c r="D40" s="10" t="s">
        <v>552</v>
      </c>
      <c r="E40" s="10" t="s">
        <v>312</v>
      </c>
      <c r="F40" s="10" t="s">
        <v>368</v>
      </c>
      <c r="G40" s="10" t="s">
        <v>176</v>
      </c>
      <c r="H40" s="10" t="str">
        <f>(C40-B40)+(E40-D40)+(G40-F40)</f>
        <v>0</v>
      </c>
      <c r="I40" s="10" t="str">
        <f>(J2+J1)</f>
        <v>0</v>
      </c>
      <c r="J40" s="10" t="str">
        <f>(H40-I40)</f>
        <v>0</v>
      </c>
      <c r="K40" s="10" t="s">
        <v>553</v>
      </c>
      <c r="L40" s="10"/>
      <c r="M40" s="11"/>
    </row>
    <row r="41" spans="1:21">
      <c r="A41" s="10" t="s">
        <v>109</v>
      </c>
      <c r="B41" s="10" t="s">
        <v>554</v>
      </c>
      <c r="C41" s="10" t="s">
        <v>299</v>
      </c>
      <c r="D41" s="10" t="s">
        <v>106</v>
      </c>
      <c r="E41" s="10" t="s">
        <v>165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555</v>
      </c>
      <c r="L41" s="10"/>
      <c r="M41" s="11"/>
    </row>
    <row r="42" spans="1:21">
      <c r="A42" s="10" t="s">
        <v>112</v>
      </c>
      <c r="B42" s="10" t="s">
        <v>87</v>
      </c>
      <c r="C42" s="10" t="s">
        <v>56</v>
      </c>
      <c r="D42" s="10" t="s">
        <v>80</v>
      </c>
      <c r="E42" s="10" t="s">
        <v>368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4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6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556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2040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324</v>
      </c>
      <c r="C17" s="10" t="s">
        <v>238</v>
      </c>
      <c r="D17" s="10" t="s">
        <v>314</v>
      </c>
      <c r="E17" s="10" t="s">
        <v>557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199</v>
      </c>
      <c r="C18" s="10" t="s">
        <v>483</v>
      </c>
      <c r="D18" s="10" t="s">
        <v>558</v>
      </c>
      <c r="E18" s="10" t="s">
        <v>220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289</v>
      </c>
      <c r="C19" s="10" t="s">
        <v>246</v>
      </c>
      <c r="D19" s="10" t="s">
        <v>282</v>
      </c>
      <c r="E19" s="10" t="s">
        <v>559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110</v>
      </c>
      <c r="D20" s="10" t="s">
        <v>111</v>
      </c>
      <c r="E20" s="10" t="s">
        <v>261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 t="s">
        <v>560</v>
      </c>
      <c r="L20" s="10"/>
      <c r="M20" s="11"/>
    </row>
    <row r="21" spans="1:21">
      <c r="A21" s="10" t="s">
        <v>49</v>
      </c>
      <c r="B21" s="10" t="s">
        <v>561</v>
      </c>
      <c r="C21" s="10" t="s">
        <v>174</v>
      </c>
      <c r="D21" s="10" t="s">
        <v>175</v>
      </c>
      <c r="E21" s="10" t="s">
        <v>322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 t="s">
        <v>562</v>
      </c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262</v>
      </c>
      <c r="C24" s="10" t="s">
        <v>219</v>
      </c>
      <c r="D24" s="10" t="s">
        <v>563</v>
      </c>
      <c r="E24" s="10" t="s">
        <v>494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564</v>
      </c>
      <c r="C25" s="10" t="s">
        <v>126</v>
      </c>
      <c r="D25" s="10" t="s">
        <v>237</v>
      </c>
      <c r="E25" s="10" t="s">
        <v>494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262</v>
      </c>
      <c r="C26" s="10" t="s">
        <v>230</v>
      </c>
      <c r="D26" s="10" t="s">
        <v>565</v>
      </c>
      <c r="E26" s="10" t="s">
        <v>566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537</v>
      </c>
      <c r="C27" s="10" t="s">
        <v>56</v>
      </c>
      <c r="D27" s="10" t="s">
        <v>80</v>
      </c>
      <c r="E27" s="10" t="s">
        <v>567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31</v>
      </c>
      <c r="C28" s="10" t="s">
        <v>161</v>
      </c>
      <c r="D28" s="10" t="s">
        <v>92</v>
      </c>
      <c r="E28" s="10" t="s">
        <v>261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502</v>
      </c>
      <c r="C31" s="10" t="s">
        <v>231</v>
      </c>
      <c r="D31" s="10" t="s">
        <v>542</v>
      </c>
      <c r="E31" s="10" t="s">
        <v>458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206</v>
      </c>
      <c r="C32" s="10" t="s">
        <v>206</v>
      </c>
      <c r="D32" s="10" t="s">
        <v>303</v>
      </c>
      <c r="E32" s="10" t="s">
        <v>568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569</v>
      </c>
      <c r="L32" s="10"/>
      <c r="M32" s="11"/>
    </row>
    <row r="33" spans="1:21">
      <c r="A33" s="10" t="s">
        <v>86</v>
      </c>
      <c r="B33" s="10" t="s">
        <v>31</v>
      </c>
      <c r="C33" s="10" t="s">
        <v>61</v>
      </c>
      <c r="D33" s="10" t="s">
        <v>570</v>
      </c>
      <c r="E33" s="10" t="s">
        <v>571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502</v>
      </c>
      <c r="C34" s="10" t="s">
        <v>95</v>
      </c>
      <c r="D34" s="10" t="s">
        <v>325</v>
      </c>
      <c r="E34" s="10" t="s">
        <v>146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572</v>
      </c>
      <c r="L34" s="10"/>
      <c r="M34" s="11"/>
    </row>
    <row r="35" spans="1:21">
      <c r="A35" s="10" t="s">
        <v>94</v>
      </c>
      <c r="B35" s="10" t="s">
        <v>371</v>
      </c>
      <c r="C35" s="10" t="s">
        <v>482</v>
      </c>
      <c r="D35" s="10" t="s">
        <v>558</v>
      </c>
      <c r="E35" s="10" t="s">
        <v>165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262</v>
      </c>
      <c r="C38" s="10" t="s">
        <v>573</v>
      </c>
      <c r="D38" s="10" t="s">
        <v>504</v>
      </c>
      <c r="E38" s="10" t="s">
        <v>136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289</v>
      </c>
      <c r="C40" s="10" t="s">
        <v>479</v>
      </c>
      <c r="D40" s="10" t="s">
        <v>448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21">
      <c r="A42" s="10" t="s">
        <v>112</v>
      </c>
      <c r="B42" s="10" t="s">
        <v>272</v>
      </c>
      <c r="C42" s="10" t="s">
        <v>206</v>
      </c>
      <c r="D42" s="10" t="s">
        <v>574</v>
      </c>
      <c r="E42" s="10" t="s">
        <v>424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5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7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575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 t="s">
        <v>31</v>
      </c>
      <c r="C17" s="10" t="s">
        <v>184</v>
      </c>
      <c r="D17" s="10" t="s">
        <v>187</v>
      </c>
      <c r="E17" s="10" t="s">
        <v>34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 t="s">
        <v>97</v>
      </c>
      <c r="L17" s="10"/>
      <c r="M17" s="11"/>
    </row>
    <row r="18" spans="1:13">
      <c r="A18" s="10" t="s">
        <v>35</v>
      </c>
      <c r="B18" s="10" t="s">
        <v>31</v>
      </c>
      <c r="C18" s="10" t="s">
        <v>576</v>
      </c>
      <c r="D18" s="10" t="s">
        <v>85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404</v>
      </c>
      <c r="L18" s="10"/>
      <c r="M18" s="11"/>
    </row>
    <row r="19" spans="1:13">
      <c r="A19" s="10" t="s">
        <v>40</v>
      </c>
      <c r="B19" s="10" t="s">
        <v>31</v>
      </c>
      <c r="C19" s="10" t="s">
        <v>577</v>
      </c>
      <c r="D19" s="10" t="s">
        <v>217</v>
      </c>
      <c r="E19" s="10" t="s">
        <v>278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45</v>
      </c>
      <c r="B20" s="10" t="s">
        <v>31</v>
      </c>
      <c r="C20" s="10" t="s">
        <v>239</v>
      </c>
      <c r="D20" s="10" t="s">
        <v>307</v>
      </c>
      <c r="E20" s="10" t="s">
        <v>133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0" t="s">
        <v>49</v>
      </c>
      <c r="B21" s="10" t="s">
        <v>31</v>
      </c>
      <c r="C21" s="10" t="s">
        <v>217</v>
      </c>
      <c r="D21" s="10" t="s">
        <v>413</v>
      </c>
      <c r="E21" s="10" t="s">
        <v>34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 t="s">
        <v>31</v>
      </c>
      <c r="C24" s="10" t="s">
        <v>164</v>
      </c>
      <c r="D24" s="10" t="s">
        <v>51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58</v>
      </c>
      <c r="B25" s="10" t="s">
        <v>31</v>
      </c>
      <c r="C25" s="10" t="s">
        <v>379</v>
      </c>
      <c r="D25" s="10" t="s">
        <v>239</v>
      </c>
      <c r="E25" s="10" t="s">
        <v>419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63</v>
      </c>
      <c r="B26" s="10" t="s">
        <v>31</v>
      </c>
      <c r="C26" s="10" t="s">
        <v>221</v>
      </c>
      <c r="D26" s="10" t="s">
        <v>578</v>
      </c>
      <c r="E26" s="10" t="s">
        <v>278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67</v>
      </c>
      <c r="B27" s="10" t="s">
        <v>31</v>
      </c>
      <c r="C27" s="10" t="s">
        <v>43</v>
      </c>
      <c r="D27" s="10" t="s">
        <v>579</v>
      </c>
      <c r="E27" s="10" t="s">
        <v>494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13">
      <c r="A28" s="10" t="s">
        <v>72</v>
      </c>
      <c r="B28" s="10" t="s">
        <v>31</v>
      </c>
      <c r="C28" s="10" t="s">
        <v>184</v>
      </c>
      <c r="D28" s="10" t="s">
        <v>187</v>
      </c>
      <c r="E28" s="10" t="s">
        <v>34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 t="s">
        <v>31</v>
      </c>
      <c r="C31" s="10" t="s">
        <v>573</v>
      </c>
      <c r="D31" s="10" t="s">
        <v>217</v>
      </c>
      <c r="E31" s="10" t="s">
        <v>34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82</v>
      </c>
      <c r="B32" s="10" t="s">
        <v>31</v>
      </c>
      <c r="C32" s="10" t="s">
        <v>91</v>
      </c>
      <c r="D32" s="10" t="s">
        <v>92</v>
      </c>
      <c r="E32" s="10" t="s">
        <v>291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97</v>
      </c>
      <c r="L32" s="10"/>
      <c r="M32" s="11"/>
    </row>
    <row r="33" spans="1:13">
      <c r="A33" s="10" t="s">
        <v>86</v>
      </c>
      <c r="B33" s="10" t="s">
        <v>31</v>
      </c>
      <c r="C33" s="10" t="s">
        <v>126</v>
      </c>
      <c r="D33" s="10" t="s">
        <v>393</v>
      </c>
      <c r="E33" s="10" t="s">
        <v>34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90</v>
      </c>
      <c r="B34" s="10" t="s">
        <v>289</v>
      </c>
      <c r="C34" s="10" t="s">
        <v>216</v>
      </c>
      <c r="D34" s="10" t="s">
        <v>314</v>
      </c>
      <c r="E34" s="10" t="s">
        <v>458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13">
      <c r="A35" s="10" t="s">
        <v>94</v>
      </c>
      <c r="B35" s="10" t="s">
        <v>31</v>
      </c>
      <c r="C35" s="10" t="s">
        <v>499</v>
      </c>
      <c r="D35" s="10" t="s">
        <v>217</v>
      </c>
      <c r="E35" s="10" t="s">
        <v>322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404</v>
      </c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 t="s">
        <v>31</v>
      </c>
      <c r="C38" s="10" t="s">
        <v>493</v>
      </c>
      <c r="D38" s="10" t="s">
        <v>305</v>
      </c>
      <c r="E38" s="10" t="s">
        <v>372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104</v>
      </c>
      <c r="B39" s="10" t="s">
        <v>31</v>
      </c>
      <c r="C39" s="10" t="s">
        <v>61</v>
      </c>
      <c r="D39" s="10" t="s">
        <v>285</v>
      </c>
      <c r="E39" s="10" t="s">
        <v>567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107</v>
      </c>
      <c r="B40" s="10" t="s">
        <v>31</v>
      </c>
      <c r="C40" s="10" t="s">
        <v>422</v>
      </c>
      <c r="D40" s="10" t="s">
        <v>303</v>
      </c>
      <c r="E40" s="10" t="s">
        <v>34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0" t="s">
        <v>109</v>
      </c>
      <c r="B41" s="10" t="s">
        <v>262</v>
      </c>
      <c r="C41" s="10" t="s">
        <v>43</v>
      </c>
      <c r="D41" s="10" t="s">
        <v>579</v>
      </c>
      <c r="E41" s="10" t="s">
        <v>419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13">
      <c r="A42" s="10" t="s">
        <v>112</v>
      </c>
      <c r="B42" s="10" t="s">
        <v>580</v>
      </c>
      <c r="C42" s="10" t="s">
        <v>522</v>
      </c>
      <c r="D42" s="10" t="s">
        <v>141</v>
      </c>
      <c r="E42" s="10" t="s">
        <v>581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6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8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582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343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583</v>
      </c>
      <c r="C17" s="10" t="s">
        <v>244</v>
      </c>
      <c r="D17" s="10" t="s">
        <v>91</v>
      </c>
      <c r="E17" s="10" t="s">
        <v>364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583</v>
      </c>
      <c r="C18" s="10" t="s">
        <v>247</v>
      </c>
      <c r="D18" s="10" t="s">
        <v>217</v>
      </c>
      <c r="E18" s="10" t="s">
        <v>278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583</v>
      </c>
      <c r="C19" s="10" t="s">
        <v>244</v>
      </c>
      <c r="D19" s="10" t="s">
        <v>91</v>
      </c>
      <c r="E19" s="10" t="s">
        <v>581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583</v>
      </c>
      <c r="C20" s="10" t="s">
        <v>244</v>
      </c>
      <c r="D20" s="10" t="s">
        <v>91</v>
      </c>
      <c r="E20" s="10" t="s">
        <v>417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583</v>
      </c>
      <c r="C21" s="10" t="s">
        <v>244</v>
      </c>
      <c r="D21" s="10" t="s">
        <v>184</v>
      </c>
      <c r="E21" s="10" t="s">
        <v>584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585</v>
      </c>
      <c r="C24" s="10" t="s">
        <v>244</v>
      </c>
      <c r="D24" s="10" t="s">
        <v>91</v>
      </c>
      <c r="E24" s="10" t="s">
        <v>408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583</v>
      </c>
      <c r="C25" s="10" t="s">
        <v>517</v>
      </c>
      <c r="D25" s="10" t="s">
        <v>70</v>
      </c>
      <c r="E25" s="10" t="s">
        <v>548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583</v>
      </c>
      <c r="C26" s="10" t="s">
        <v>509</v>
      </c>
      <c r="D26" s="10" t="s">
        <v>276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 t="s">
        <v>586</v>
      </c>
      <c r="L26" s="10"/>
      <c r="M26" s="11"/>
    </row>
    <row r="27" spans="1:21">
      <c r="A27" s="10" t="s">
        <v>67</v>
      </c>
      <c r="B27" s="10" t="s">
        <v>587</v>
      </c>
      <c r="C27" s="10" t="s">
        <v>92</v>
      </c>
      <c r="D27" s="10" t="s">
        <v>135</v>
      </c>
      <c r="E27" s="10" t="s">
        <v>155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588</v>
      </c>
      <c r="L27" s="10"/>
      <c r="M27" s="11"/>
    </row>
    <row r="28" spans="1:21">
      <c r="A28" s="10" t="s">
        <v>72</v>
      </c>
      <c r="B28" s="10" t="s">
        <v>583</v>
      </c>
      <c r="C28" s="10" t="s">
        <v>91</v>
      </c>
      <c r="D28" s="10" t="s">
        <v>92</v>
      </c>
      <c r="E28" s="10" t="s">
        <v>571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589</v>
      </c>
      <c r="C31" s="10" t="s">
        <v>244</v>
      </c>
      <c r="D31" s="10" t="s">
        <v>91</v>
      </c>
      <c r="E31" s="10" t="s">
        <v>494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583</v>
      </c>
      <c r="C32" s="10" t="s">
        <v>244</v>
      </c>
      <c r="D32" s="10" t="s">
        <v>91</v>
      </c>
      <c r="E32" s="10" t="s">
        <v>284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583</v>
      </c>
      <c r="C33" s="10" t="s">
        <v>245</v>
      </c>
      <c r="D33" s="10" t="s">
        <v>184</v>
      </c>
      <c r="E33" s="10" t="s">
        <v>419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590</v>
      </c>
      <c r="C34" s="10" t="s">
        <v>238</v>
      </c>
      <c r="D34" s="10" t="s">
        <v>95</v>
      </c>
      <c r="E34" s="10" t="s">
        <v>389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591</v>
      </c>
      <c r="C35" s="10" t="s">
        <v>91</v>
      </c>
      <c r="D35" s="10" t="s">
        <v>592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91</v>
      </c>
      <c r="C38" s="10" t="s">
        <v>593</v>
      </c>
      <c r="D38" s="10"/>
      <c r="E38" s="10"/>
      <c r="F38" s="10"/>
      <c r="G38" s="10"/>
      <c r="H38" s="10" t="str">
        <f>(C38-B38)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324</v>
      </c>
      <c r="C39" s="10" t="s">
        <v>239</v>
      </c>
      <c r="D39" s="10" t="s">
        <v>563</v>
      </c>
      <c r="E39" s="10" t="s">
        <v>344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594</v>
      </c>
      <c r="L39" s="10"/>
      <c r="M39" s="11"/>
      <c r="U39" s="16" t="s">
        <v>172</v>
      </c>
    </row>
    <row r="40" spans="1:21">
      <c r="A40" s="10" t="s">
        <v>107</v>
      </c>
      <c r="B40" s="10" t="s">
        <v>583</v>
      </c>
      <c r="C40" s="10" t="s">
        <v>126</v>
      </c>
      <c r="D40" s="10" t="s">
        <v>393</v>
      </c>
      <c r="E40" s="10" t="s">
        <v>494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583</v>
      </c>
      <c r="C41" s="10" t="s">
        <v>509</v>
      </c>
      <c r="D41" s="10" t="s">
        <v>276</v>
      </c>
      <c r="E41" s="10" t="s">
        <v>514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595</v>
      </c>
      <c r="C42" s="10" t="s">
        <v>184</v>
      </c>
      <c r="D42" s="10" t="s">
        <v>448</v>
      </c>
      <c r="E42" s="10" t="s">
        <v>596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97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7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19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597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443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4</v>
      </c>
      <c r="C17" s="10" t="s">
        <v>246</v>
      </c>
      <c r="D17" s="10" t="s">
        <v>271</v>
      </c>
      <c r="E17" s="10" t="s">
        <v>192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4</v>
      </c>
      <c r="C18" s="10" t="s">
        <v>42</v>
      </c>
      <c r="D18" s="10" t="s">
        <v>243</v>
      </c>
      <c r="E18" s="10" t="s">
        <v>81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4</v>
      </c>
      <c r="C19" s="10" t="s">
        <v>230</v>
      </c>
      <c r="D19" s="10" t="s">
        <v>422</v>
      </c>
      <c r="E19" s="10" t="s">
        <v>81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4</v>
      </c>
      <c r="C20" s="10" t="s">
        <v>218</v>
      </c>
      <c r="D20" s="10" t="s">
        <v>219</v>
      </c>
      <c r="E20" s="10" t="s">
        <v>81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215</v>
      </c>
      <c r="C21" s="10" t="s">
        <v>247</v>
      </c>
      <c r="D21" s="10" t="s">
        <v>248</v>
      </c>
      <c r="E21" s="10" t="s">
        <v>81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4</v>
      </c>
      <c r="C24" s="10" t="s">
        <v>60</v>
      </c>
      <c r="D24" s="10" t="s">
        <v>61</v>
      </c>
      <c r="E24" s="10" t="s">
        <v>81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4</v>
      </c>
      <c r="C25" s="10" t="s">
        <v>74</v>
      </c>
      <c r="D25" s="10" t="s">
        <v>75</v>
      </c>
      <c r="E25" s="10" t="s">
        <v>81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21">
      <c r="A26" s="10" t="s">
        <v>63</v>
      </c>
      <c r="B26" s="10" t="s">
        <v>4</v>
      </c>
      <c r="C26" s="10" t="s">
        <v>50</v>
      </c>
      <c r="D26" s="10" t="s">
        <v>111</v>
      </c>
      <c r="E26" s="10" t="s">
        <v>411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</v>
      </c>
      <c r="C27" s="10" t="s">
        <v>64</v>
      </c>
      <c r="D27" s="10" t="s">
        <v>483</v>
      </c>
      <c r="E27" s="10" t="s">
        <v>81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4</v>
      </c>
      <c r="C28" s="10" t="s">
        <v>60</v>
      </c>
      <c r="D28" s="10" t="s">
        <v>61</v>
      </c>
      <c r="E28" s="10" t="s">
        <v>81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324</v>
      </c>
      <c r="C31" s="10" t="s">
        <v>598</v>
      </c>
      <c r="D31" s="10" t="s">
        <v>276</v>
      </c>
      <c r="E31" s="10" t="s">
        <v>81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251</v>
      </c>
      <c r="C32" s="10" t="s">
        <v>385</v>
      </c>
      <c r="D32" s="10" t="s">
        <v>599</v>
      </c>
      <c r="E32" s="10" t="s">
        <v>228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476</v>
      </c>
      <c r="C33" s="10" t="s">
        <v>497</v>
      </c>
      <c r="D33" s="10" t="s">
        <v>308</v>
      </c>
      <c r="E33" s="10" t="s">
        <v>529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4</v>
      </c>
      <c r="C34" s="10" t="s">
        <v>224</v>
      </c>
      <c r="D34" s="10" t="s">
        <v>111</v>
      </c>
      <c r="E34" s="10" t="s">
        <v>529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 t="s">
        <v>97</v>
      </c>
      <c r="L34" s="10"/>
      <c r="M34" s="11"/>
    </row>
    <row r="35" spans="1:21">
      <c r="A35" s="10" t="s">
        <v>94</v>
      </c>
      <c r="B35" s="10" t="s">
        <v>41</v>
      </c>
      <c r="C35" s="10" t="s">
        <v>499</v>
      </c>
      <c r="D35" s="10" t="s">
        <v>485</v>
      </c>
      <c r="E35" s="10" t="s">
        <v>600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4</v>
      </c>
      <c r="C38" s="10" t="s">
        <v>500</v>
      </c>
      <c r="D38" s="10" t="s">
        <v>288</v>
      </c>
      <c r="E38" s="10" t="s">
        <v>81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</v>
      </c>
      <c r="C40" s="10" t="s">
        <v>50</v>
      </c>
      <c r="D40" s="10" t="s">
        <v>51</v>
      </c>
      <c r="E40" s="10" t="s">
        <v>81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4</v>
      </c>
      <c r="C41" s="10" t="s">
        <v>206</v>
      </c>
      <c r="D41" s="10" t="s">
        <v>574</v>
      </c>
      <c r="E41" s="10" t="s">
        <v>81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/>
      <c r="L41" s="10"/>
      <c r="M41" s="11"/>
    </row>
    <row r="42" spans="1:21">
      <c r="A42" s="10" t="s">
        <v>112</v>
      </c>
      <c r="B42" s="10" t="s">
        <v>41</v>
      </c>
      <c r="C42" s="10" t="s">
        <v>601</v>
      </c>
      <c r="D42" s="10" t="s">
        <v>246</v>
      </c>
      <c r="E42" s="10" t="s">
        <v>600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8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0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602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2301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603</v>
      </c>
      <c r="C17" s="10" t="s">
        <v>604</v>
      </c>
      <c r="D17" s="10" t="s">
        <v>605</v>
      </c>
      <c r="E17" s="10" t="s">
        <v>606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537</v>
      </c>
      <c r="C18" s="10" t="s">
        <v>96</v>
      </c>
      <c r="D18" s="10" t="s">
        <v>363</v>
      </c>
      <c r="E18" s="10" t="s">
        <v>607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608</v>
      </c>
      <c r="L18" s="10"/>
      <c r="M18" s="11"/>
    </row>
    <row r="19" spans="1:21">
      <c r="A19" s="10" t="s">
        <v>40</v>
      </c>
      <c r="B19" s="10" t="s">
        <v>205</v>
      </c>
      <c r="C19" s="10" t="s">
        <v>609</v>
      </c>
      <c r="D19" s="10" t="s">
        <v>610</v>
      </c>
      <c r="E19" s="10" t="s">
        <v>501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323</v>
      </c>
      <c r="C20" s="10" t="s">
        <v>611</v>
      </c>
      <c r="D20" s="10" t="s">
        <v>391</v>
      </c>
      <c r="E20" s="10" t="s">
        <v>146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612</v>
      </c>
      <c r="C21" s="10" t="s">
        <v>106</v>
      </c>
      <c r="D21" s="10" t="s">
        <v>211</v>
      </c>
      <c r="E21" s="10" t="s">
        <v>417</v>
      </c>
      <c r="F21" s="10"/>
      <c r="G21" s="10"/>
      <c r="H21" s="10" t="str">
        <f>(C21-B21)+(E21-D21)</f>
        <v>0</v>
      </c>
      <c r="I21" s="10" t="str">
        <f>(J2+J1)</f>
        <v>0</v>
      </c>
      <c r="J21" s="10" t="str">
        <f>(H21-I21)</f>
        <v>0</v>
      </c>
      <c r="K21" s="10"/>
      <c r="L21" s="10"/>
      <c r="M21" s="11"/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502</v>
      </c>
      <c r="C24" s="10" t="s">
        <v>613</v>
      </c>
      <c r="D24" s="10" t="s">
        <v>614</v>
      </c>
      <c r="E24" s="10" t="s">
        <v>615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21">
      <c r="A25" s="10" t="s">
        <v>58</v>
      </c>
      <c r="B25" s="10" t="s">
        <v>543</v>
      </c>
      <c r="C25" s="10" t="s">
        <v>211</v>
      </c>
      <c r="D25" s="10" t="s">
        <v>616</v>
      </c>
      <c r="E25" s="10" t="s">
        <v>607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617</v>
      </c>
      <c r="L25" s="10"/>
      <c r="M25" s="11"/>
    </row>
    <row r="26" spans="1:21">
      <c r="A26" s="10" t="s">
        <v>63</v>
      </c>
      <c r="B26" s="10" t="s">
        <v>275</v>
      </c>
      <c r="C26" s="10" t="s">
        <v>333</v>
      </c>
      <c r="D26" s="10" t="s">
        <v>400</v>
      </c>
      <c r="E26" s="10" t="s">
        <v>428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272</v>
      </c>
      <c r="C27" s="10" t="s">
        <v>265</v>
      </c>
      <c r="D27" s="10" t="s">
        <v>618</v>
      </c>
      <c r="E27" s="10" t="s">
        <v>619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/>
      <c r="L27" s="10"/>
      <c r="M27" s="11"/>
    </row>
    <row r="28" spans="1:21">
      <c r="A28" s="10" t="s">
        <v>72</v>
      </c>
      <c r="B28" s="10" t="s">
        <v>323</v>
      </c>
      <c r="C28" s="10" t="s">
        <v>304</v>
      </c>
      <c r="D28" s="10" t="s">
        <v>338</v>
      </c>
      <c r="E28" s="10" t="s">
        <v>159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620</v>
      </c>
      <c r="C31" s="10" t="s">
        <v>343</v>
      </c>
      <c r="D31" s="10" t="s">
        <v>621</v>
      </c>
      <c r="E31" s="10" t="s">
        <v>159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612</v>
      </c>
      <c r="C32" s="10" t="s">
        <v>222</v>
      </c>
      <c r="D32" s="10" t="s">
        <v>330</v>
      </c>
      <c r="E32" s="10" t="s">
        <v>71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622</v>
      </c>
      <c r="C33" s="10" t="s">
        <v>282</v>
      </c>
      <c r="D33" s="10" t="s">
        <v>337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 t="s">
        <v>97</v>
      </c>
      <c r="L33" s="10"/>
      <c r="M33" s="11"/>
    </row>
    <row r="34" spans="1:21">
      <c r="A34" s="10" t="s">
        <v>90</v>
      </c>
      <c r="B34" s="10" t="s">
        <v>622</v>
      </c>
      <c r="C34" s="10" t="s">
        <v>346</v>
      </c>
      <c r="D34" s="10" t="s">
        <v>240</v>
      </c>
      <c r="E34" s="10" t="s">
        <v>71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407</v>
      </c>
      <c r="C35" s="10" t="s">
        <v>623</v>
      </c>
      <c r="D35" s="10" t="s">
        <v>519</v>
      </c>
      <c r="E35" s="10" t="s">
        <v>66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/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622</v>
      </c>
      <c r="C38" s="10" t="s">
        <v>178</v>
      </c>
      <c r="D38" s="10" t="s">
        <v>624</v>
      </c>
      <c r="E38" s="10" t="s">
        <v>142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426</v>
      </c>
      <c r="C40" s="10" t="s">
        <v>616</v>
      </c>
      <c r="D40" s="10" t="s">
        <v>600</v>
      </c>
      <c r="E40" s="10" t="s">
        <v>389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323</v>
      </c>
      <c r="C41" s="10" t="s">
        <v>177</v>
      </c>
      <c r="D41" s="10" t="s">
        <v>625</v>
      </c>
      <c r="E41" s="10" t="s">
        <v>626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627</v>
      </c>
      <c r="L41" s="10"/>
      <c r="M41" s="11"/>
    </row>
    <row r="42" spans="1:21">
      <c r="A42" s="10" t="s">
        <v>112</v>
      </c>
      <c r="B42" s="10" t="s">
        <v>628</v>
      </c>
      <c r="C42" s="10" t="s">
        <v>43</v>
      </c>
      <c r="D42" s="10" t="s">
        <v>611</v>
      </c>
      <c r="E42" s="10" t="s">
        <v>408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/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9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0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629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630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706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13">
      <c r="A17" s="10" t="s">
        <v>30</v>
      </c>
      <c r="B17" s="10"/>
      <c r="C17" s="10"/>
      <c r="D17" s="10"/>
      <c r="E17" s="10"/>
      <c r="F17" s="10"/>
      <c r="G17" s="10"/>
      <c r="H17" s="10" t="s">
        <v>212</v>
      </c>
      <c r="I17" s="10" t="str">
        <f>(J2+J1)</f>
        <v>0</v>
      </c>
      <c r="J17" s="10" t="s">
        <v>170</v>
      </c>
      <c r="K17" s="10"/>
      <c r="L17" s="10"/>
      <c r="M17" s="11"/>
    </row>
    <row r="18" spans="1:13">
      <c r="A18" s="10" t="s">
        <v>35</v>
      </c>
      <c r="B18" s="10"/>
      <c r="C18" s="10"/>
      <c r="D18" s="10"/>
      <c r="E18" s="10"/>
      <c r="F18" s="10"/>
      <c r="G18" s="10"/>
      <c r="H18" s="10" t="s">
        <v>212</v>
      </c>
      <c r="I18" s="10" t="str">
        <f>(J2+J1)</f>
        <v>0</v>
      </c>
      <c r="J18" s="10" t="s">
        <v>170</v>
      </c>
      <c r="K18" s="10"/>
      <c r="L18" s="10"/>
      <c r="M18" s="11"/>
    </row>
    <row r="19" spans="1:13">
      <c r="A19" s="10" t="s">
        <v>40</v>
      </c>
      <c r="B19" s="10"/>
      <c r="C19" s="10"/>
      <c r="D19" s="10"/>
      <c r="E19" s="10"/>
      <c r="F19" s="10"/>
      <c r="G19" s="10"/>
      <c r="H19" s="10" t="s">
        <v>212</v>
      </c>
      <c r="I19" s="10" t="str">
        <f>(J2+J1)</f>
        <v>0</v>
      </c>
      <c r="J19" s="10" t="s">
        <v>170</v>
      </c>
      <c r="K19" s="10"/>
      <c r="L19" s="10"/>
      <c r="M19" s="11"/>
    </row>
    <row r="20" spans="1:13">
      <c r="A20" s="10" t="s">
        <v>45</v>
      </c>
      <c r="B20" s="10"/>
      <c r="C20" s="10"/>
      <c r="D20" s="10"/>
      <c r="E20" s="10"/>
      <c r="F20" s="10"/>
      <c r="G20" s="10"/>
      <c r="H20" s="10" t="s">
        <v>212</v>
      </c>
      <c r="I20" s="10" t="str">
        <f>(J2+J1)</f>
        <v>0</v>
      </c>
      <c r="J20" s="10" t="s">
        <v>170</v>
      </c>
      <c r="K20" s="10"/>
      <c r="L20" s="10"/>
      <c r="M20" s="11"/>
    </row>
    <row r="21" spans="1:13">
      <c r="A21" s="10" t="s">
        <v>49</v>
      </c>
      <c r="B21" s="10"/>
      <c r="C21" s="10"/>
      <c r="D21" s="10"/>
      <c r="E21" s="10"/>
      <c r="F21" s="10"/>
      <c r="G21" s="10"/>
      <c r="H21" s="10" t="s">
        <v>212</v>
      </c>
      <c r="I21" s="10" t="str">
        <f>(J2+J1)</f>
        <v>0</v>
      </c>
      <c r="J21" s="10" t="s">
        <v>170</v>
      </c>
      <c r="K21" s="10"/>
      <c r="L21" s="10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13">
      <c r="A24" s="10" t="s">
        <v>55</v>
      </c>
      <c r="B24" s="10"/>
      <c r="C24" s="10"/>
      <c r="D24" s="10"/>
      <c r="E24" s="10"/>
      <c r="F24" s="10"/>
      <c r="G24" s="10"/>
      <c r="H24" s="10" t="s">
        <v>212</v>
      </c>
      <c r="I24" s="10" t="str">
        <f>(J2+J1)</f>
        <v>0</v>
      </c>
      <c r="J24" s="10" t="s">
        <v>170</v>
      </c>
      <c r="K24" s="10"/>
      <c r="L24" s="10"/>
      <c r="M24" s="11"/>
    </row>
    <row r="25" spans="1:13">
      <c r="A25" s="10" t="s">
        <v>58</v>
      </c>
      <c r="B25" s="10"/>
      <c r="C25" s="10"/>
      <c r="D25" s="10"/>
      <c r="E25" s="10"/>
      <c r="F25" s="10"/>
      <c r="G25" s="10"/>
      <c r="H25" s="10" t="s">
        <v>212</v>
      </c>
      <c r="I25" s="10" t="str">
        <f>(J2+J1)</f>
        <v>0</v>
      </c>
      <c r="J25" s="10" t="s">
        <v>170</v>
      </c>
      <c r="K25" s="10"/>
      <c r="L25" s="10"/>
      <c r="M25" s="11"/>
    </row>
    <row r="26" spans="1:13">
      <c r="A26" s="10" t="s">
        <v>63</v>
      </c>
      <c r="B26" s="10"/>
      <c r="C26" s="10"/>
      <c r="D26" s="10"/>
      <c r="E26" s="10"/>
      <c r="F26" s="10"/>
      <c r="G26" s="10"/>
      <c r="H26" s="10" t="s">
        <v>212</v>
      </c>
      <c r="I26" s="10" t="str">
        <f>(J2+J1)</f>
        <v>0</v>
      </c>
      <c r="J26" s="10" t="s">
        <v>170</v>
      </c>
      <c r="K26" s="10"/>
      <c r="L26" s="10"/>
      <c r="M26" s="11"/>
    </row>
    <row r="27" spans="1:13">
      <c r="A27" s="10" t="s">
        <v>67</v>
      </c>
      <c r="B27" s="10"/>
      <c r="C27" s="10"/>
      <c r="D27" s="10"/>
      <c r="E27" s="10"/>
      <c r="F27" s="10"/>
      <c r="G27" s="10"/>
      <c r="H27" s="10" t="s">
        <v>212</v>
      </c>
      <c r="I27" s="10" t="str">
        <f>(J2+J1)</f>
        <v>0</v>
      </c>
      <c r="J27" s="10" t="s">
        <v>170</v>
      </c>
      <c r="K27" s="10"/>
      <c r="L27" s="10"/>
      <c r="M27" s="11"/>
    </row>
    <row r="28" spans="1:13">
      <c r="A28" s="10" t="s">
        <v>72</v>
      </c>
      <c r="B28" s="10"/>
      <c r="C28" s="10"/>
      <c r="D28" s="10"/>
      <c r="E28" s="10"/>
      <c r="F28" s="10"/>
      <c r="G28" s="10"/>
      <c r="H28" s="10" t="s">
        <v>212</v>
      </c>
      <c r="I28" s="10" t="str">
        <f>(J2+J1)</f>
        <v>0</v>
      </c>
      <c r="J28" s="10" t="s">
        <v>170</v>
      </c>
      <c r="K28" s="10"/>
      <c r="L28" s="10"/>
      <c r="M28" s="11"/>
    </row>
    <row r="29" spans="1:13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13">
      <c r="A31" s="10" t="s">
        <v>79</v>
      </c>
      <c r="B31" s="10"/>
      <c r="C31" s="10"/>
      <c r="D31" s="10"/>
      <c r="E31" s="10"/>
      <c r="F31" s="10"/>
      <c r="G31" s="10"/>
      <c r="H31" s="10" t="s">
        <v>212</v>
      </c>
      <c r="I31" s="10" t="str">
        <f>(J2+J1)</f>
        <v>0</v>
      </c>
      <c r="J31" s="10" t="s">
        <v>170</v>
      </c>
      <c r="K31" s="10"/>
      <c r="L31" s="10"/>
      <c r="M31" s="11"/>
    </row>
    <row r="32" spans="1:13">
      <c r="A32" s="10" t="s">
        <v>82</v>
      </c>
      <c r="B32" s="10"/>
      <c r="C32" s="10"/>
      <c r="D32" s="10"/>
      <c r="E32" s="10"/>
      <c r="F32" s="10"/>
      <c r="G32" s="10"/>
      <c r="H32" s="10" t="s">
        <v>212</v>
      </c>
      <c r="I32" s="10" t="str">
        <f>(J2+J1)</f>
        <v>0</v>
      </c>
      <c r="J32" s="10" t="s">
        <v>170</v>
      </c>
      <c r="K32" s="10"/>
      <c r="L32" s="10"/>
      <c r="M32" s="11"/>
    </row>
    <row r="33" spans="1:13">
      <c r="A33" s="10" t="s">
        <v>86</v>
      </c>
      <c r="B33" s="10"/>
      <c r="C33" s="10"/>
      <c r="D33" s="10"/>
      <c r="E33" s="10"/>
      <c r="F33" s="10"/>
      <c r="G33" s="10"/>
      <c r="H33" s="10" t="s">
        <v>212</v>
      </c>
      <c r="I33" s="10" t="str">
        <f>(J2+J1)</f>
        <v>0</v>
      </c>
      <c r="J33" s="10" t="s">
        <v>170</v>
      </c>
      <c r="K33" s="10"/>
      <c r="L33" s="10"/>
      <c r="M33" s="11"/>
    </row>
    <row r="34" spans="1:13">
      <c r="A34" s="10" t="s">
        <v>90</v>
      </c>
      <c r="B34" s="10"/>
      <c r="C34" s="10"/>
      <c r="D34" s="10"/>
      <c r="E34" s="10"/>
      <c r="F34" s="10"/>
      <c r="G34" s="10"/>
      <c r="H34" s="10" t="s">
        <v>212</v>
      </c>
      <c r="I34" s="10" t="str">
        <f>(J2+J1)</f>
        <v>0</v>
      </c>
      <c r="J34" s="10" t="s">
        <v>170</v>
      </c>
      <c r="K34" s="10"/>
      <c r="L34" s="10"/>
      <c r="M34" s="11"/>
    </row>
    <row r="35" spans="1:13">
      <c r="A35" s="10" t="s">
        <v>94</v>
      </c>
      <c r="B35" s="10"/>
      <c r="C35" s="10"/>
      <c r="D35" s="10"/>
      <c r="E35" s="10"/>
      <c r="F35" s="10"/>
      <c r="G35" s="10"/>
      <c r="H35" s="10" t="s">
        <v>212</v>
      </c>
      <c r="I35" s="10" t="str">
        <f>(J2+J1)</f>
        <v>0</v>
      </c>
      <c r="J35" s="10" t="s">
        <v>170</v>
      </c>
      <c r="K35" s="10"/>
      <c r="L35" s="10"/>
      <c r="M35" s="11"/>
    </row>
    <row r="36" spans="1:13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13">
      <c r="A38" s="10" t="s">
        <v>100</v>
      </c>
      <c r="B38" s="10"/>
      <c r="C38" s="10"/>
      <c r="D38" s="10"/>
      <c r="E38" s="10"/>
      <c r="F38" s="10"/>
      <c r="G38" s="10"/>
      <c r="H38" s="10" t="s">
        <v>212</v>
      </c>
      <c r="I38" s="10" t="str">
        <f>(J2+J1)</f>
        <v>0</v>
      </c>
      <c r="J38" s="10" t="s">
        <v>170</v>
      </c>
      <c r="K38" s="10"/>
      <c r="L38" s="10"/>
      <c r="M38" s="11"/>
    </row>
    <row r="39" spans="1:13">
      <c r="A39" s="10" t="s">
        <v>104</v>
      </c>
      <c r="B39" s="10"/>
      <c r="C39" s="10"/>
      <c r="D39" s="10"/>
      <c r="E39" s="10"/>
      <c r="F39" s="10"/>
      <c r="G39" s="10"/>
      <c r="H39" s="10" t="s">
        <v>212</v>
      </c>
      <c r="I39" s="10" t="str">
        <f>(J2+J1)</f>
        <v>0</v>
      </c>
      <c r="J39" s="10" t="s">
        <v>170</v>
      </c>
      <c r="K39" s="10"/>
      <c r="L39" s="10"/>
      <c r="M39" s="11"/>
    </row>
    <row r="40" spans="1:13">
      <c r="A40" s="10" t="s">
        <v>107</v>
      </c>
      <c r="B40" s="10"/>
      <c r="C40" s="10"/>
      <c r="D40" s="10"/>
      <c r="E40" s="10"/>
      <c r="F40" s="10"/>
      <c r="G40" s="10"/>
      <c r="H40" s="10" t="s">
        <v>212</v>
      </c>
      <c r="I40" s="10" t="str">
        <f>(J2+J1)</f>
        <v>0</v>
      </c>
      <c r="J40" s="10" t="s">
        <v>170</v>
      </c>
      <c r="K40" s="10"/>
      <c r="L40" s="10"/>
      <c r="M40" s="11"/>
    </row>
    <row r="41" spans="1:13">
      <c r="A41" s="10" t="s">
        <v>109</v>
      </c>
      <c r="B41" s="10"/>
      <c r="C41" s="10"/>
      <c r="D41" s="10"/>
      <c r="E41" s="10"/>
      <c r="F41" s="10"/>
      <c r="G41" s="10"/>
      <c r="H41" s="10" t="s">
        <v>212</v>
      </c>
      <c r="I41" s="10" t="str">
        <f>(J2+J1)</f>
        <v>0</v>
      </c>
      <c r="J41" s="10" t="s">
        <v>170</v>
      </c>
      <c r="K41" s="10"/>
      <c r="L41" s="10"/>
      <c r="M41" s="11"/>
    </row>
    <row r="42" spans="1:13">
      <c r="A42" s="10" t="s">
        <v>112</v>
      </c>
      <c r="B42" s="10"/>
      <c r="C42" s="10"/>
      <c r="D42" s="10"/>
      <c r="E42" s="10"/>
      <c r="F42" s="10"/>
      <c r="G42" s="10"/>
      <c r="H42" s="10" t="s">
        <v>212</v>
      </c>
      <c r="I42" s="10" t="str">
        <f>(J2+J1)</f>
        <v>0</v>
      </c>
      <c r="J42" s="10" t="s">
        <v>170</v>
      </c>
      <c r="K42" s="10"/>
      <c r="L42" s="10"/>
      <c r="M42" s="11"/>
    </row>
    <row r="43" spans="1:13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13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13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0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U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21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21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21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21">
      <c r="A4" s="1" t="s">
        <v>7</v>
      </c>
      <c r="B4" s="7"/>
      <c r="C4" s="7"/>
      <c r="D4" s="7"/>
      <c r="E4" s="7"/>
      <c r="F4" s="7"/>
      <c r="G4" s="7"/>
      <c r="H4" s="7"/>
      <c r="I4" s="7"/>
      <c r="J4" s="4"/>
      <c r="K4" s="1"/>
      <c r="L4" s="1"/>
    </row>
    <row r="5" spans="1:21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21">
      <c r="A6" s="1" t="s">
        <v>9</v>
      </c>
      <c r="B6" s="7" t="s">
        <v>631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21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21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21">
      <c r="A9" s="1" t="s">
        <v>12</v>
      </c>
      <c r="B9" s="7" t="s">
        <v>123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21">
      <c r="A10" s="1" t="s">
        <v>14</v>
      </c>
      <c r="B10" s="8">
        <v>2148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21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21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21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21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21">
      <c r="A15" s="12" t="s">
        <v>28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21">
      <c r="A16" s="12" t="s">
        <v>29</v>
      </c>
      <c r="B16" s="12"/>
      <c r="C16" s="12"/>
      <c r="D16" s="12"/>
      <c r="E16" s="12"/>
      <c r="F16" s="12"/>
      <c r="G16" s="12"/>
      <c r="H16" s="12"/>
      <c r="I16" s="12"/>
      <c r="J16" s="12"/>
      <c r="K16" s="12"/>
      <c r="L16" s="12"/>
      <c r="M16" s="11"/>
    </row>
    <row r="17" spans="1:21">
      <c r="A17" s="10" t="s">
        <v>30</v>
      </c>
      <c r="B17" s="10" t="s">
        <v>31</v>
      </c>
      <c r="C17" s="10" t="s">
        <v>91</v>
      </c>
      <c r="D17" s="10" t="s">
        <v>92</v>
      </c>
      <c r="E17" s="10" t="s">
        <v>274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21">
      <c r="A18" s="10" t="s">
        <v>35</v>
      </c>
      <c r="B18" s="10" t="s">
        <v>31</v>
      </c>
      <c r="C18" s="10" t="s">
        <v>91</v>
      </c>
      <c r="D18" s="10" t="s">
        <v>92</v>
      </c>
      <c r="E18" s="10" t="s">
        <v>34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21">
      <c r="A19" s="10" t="s">
        <v>40</v>
      </c>
      <c r="B19" s="10" t="s">
        <v>31</v>
      </c>
      <c r="C19" s="10" t="s">
        <v>108</v>
      </c>
      <c r="D19" s="10" t="s">
        <v>126</v>
      </c>
      <c r="E19" s="10" t="s">
        <v>34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21">
      <c r="A20" s="10" t="s">
        <v>45</v>
      </c>
      <c r="B20" s="10" t="s">
        <v>31</v>
      </c>
      <c r="C20" s="10" t="s">
        <v>108</v>
      </c>
      <c r="D20" s="10" t="s">
        <v>432</v>
      </c>
      <c r="E20" s="10" t="s">
        <v>34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21">
      <c r="A21" s="10" t="s">
        <v>49</v>
      </c>
      <c r="B21" s="10" t="s">
        <v>31</v>
      </c>
      <c r="C21" s="10" t="s">
        <v>632</v>
      </c>
      <c r="D21" s="10" t="s">
        <v>377</v>
      </c>
      <c r="E21" s="10" t="s">
        <v>34</v>
      </c>
      <c r="F21" s="10"/>
      <c r="G21" s="10"/>
      <c r="H21" s="10" t="str">
        <f>(C21-B21)+(E21-D21)</f>
        <v>0</v>
      </c>
      <c r="I21" s="10" t="str">
        <f>(U21+J1)</f>
        <v>0</v>
      </c>
      <c r="J21" s="10" t="str">
        <f>(H21-I21)</f>
        <v>0</v>
      </c>
      <c r="K21" s="10" t="s">
        <v>633</v>
      </c>
      <c r="L21" s="10"/>
      <c r="M21" s="11"/>
      <c r="U21" s="16" t="s">
        <v>634</v>
      </c>
    </row>
    <row r="22" spans="1:21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21">
      <c r="A23" s="12" t="s">
        <v>54</v>
      </c>
      <c r="B23" s="12"/>
      <c r="C23" s="12"/>
      <c r="D23" s="12"/>
      <c r="E23" s="12"/>
      <c r="F23" s="12"/>
      <c r="G23" s="12"/>
      <c r="H23" s="12"/>
      <c r="I23" s="12"/>
      <c r="J23" s="12"/>
      <c r="K23" s="12"/>
      <c r="L23" s="12"/>
      <c r="M23" s="11"/>
    </row>
    <row r="24" spans="1:21">
      <c r="A24" s="10" t="s">
        <v>55</v>
      </c>
      <c r="B24" s="10" t="s">
        <v>31</v>
      </c>
      <c r="C24" s="10" t="s">
        <v>108</v>
      </c>
      <c r="D24" s="10" t="s">
        <v>126</v>
      </c>
      <c r="E24" s="10" t="s">
        <v>34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 t="s">
        <v>97</v>
      </c>
      <c r="L24" s="10"/>
      <c r="M24" s="11"/>
    </row>
    <row r="25" spans="1:21">
      <c r="A25" s="10" t="s">
        <v>58</v>
      </c>
      <c r="B25" s="10" t="s">
        <v>289</v>
      </c>
      <c r="C25" s="10" t="s">
        <v>108</v>
      </c>
      <c r="D25" s="10" t="s">
        <v>126</v>
      </c>
      <c r="E25" s="10" t="s">
        <v>261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526</v>
      </c>
      <c r="L25" s="10"/>
      <c r="M25" s="11"/>
    </row>
    <row r="26" spans="1:21">
      <c r="A26" s="10" t="s">
        <v>63</v>
      </c>
      <c r="B26" s="10" t="s">
        <v>31</v>
      </c>
      <c r="C26" s="10" t="s">
        <v>108</v>
      </c>
      <c r="D26" s="10" t="s">
        <v>88</v>
      </c>
      <c r="E26" s="10" t="s">
        <v>34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21">
      <c r="A27" s="10" t="s">
        <v>67</v>
      </c>
      <c r="B27" s="10" t="s">
        <v>412</v>
      </c>
      <c r="C27" s="10" t="s">
        <v>108</v>
      </c>
      <c r="D27" s="10" t="s">
        <v>126</v>
      </c>
      <c r="E27" s="10" t="s">
        <v>34</v>
      </c>
      <c r="F27" s="10"/>
      <c r="G27" s="10"/>
      <c r="H27" s="10" t="str">
        <f>(C27-B27)+(E27-D27)</f>
        <v>0</v>
      </c>
      <c r="I27" s="10" t="str">
        <f>(J2+J1)</f>
        <v>0</v>
      </c>
      <c r="J27" s="10" t="str">
        <f>(H27-I27)</f>
        <v>0</v>
      </c>
      <c r="K27" s="10" t="s">
        <v>97</v>
      </c>
      <c r="L27" s="10"/>
      <c r="M27" s="11"/>
    </row>
    <row r="28" spans="1:21">
      <c r="A28" s="10" t="s">
        <v>72</v>
      </c>
      <c r="B28" s="10" t="s">
        <v>31</v>
      </c>
      <c r="C28" s="10" t="s">
        <v>108</v>
      </c>
      <c r="D28" s="10" t="s">
        <v>309</v>
      </c>
      <c r="E28" s="10" t="s">
        <v>458</v>
      </c>
      <c r="F28" s="10"/>
      <c r="G28" s="10"/>
      <c r="H28" s="10" t="str">
        <f>(C28-B28)+(E28-D28)</f>
        <v>0</v>
      </c>
      <c r="I28" s="10" t="str">
        <f>(J2+J1)</f>
        <v>0</v>
      </c>
      <c r="J28" s="10" t="str">
        <f>(H28-I28)</f>
        <v>0</v>
      </c>
      <c r="K28" s="10"/>
      <c r="L28" s="10"/>
      <c r="M28" s="11"/>
    </row>
    <row r="29" spans="1:21">
      <c r="A29" s="12" t="s">
        <v>77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21">
      <c r="A30" s="12" t="s">
        <v>78</v>
      </c>
      <c r="B30" s="12"/>
      <c r="C30" s="12"/>
      <c r="D30" s="12"/>
      <c r="E30" s="12"/>
      <c r="F30" s="12"/>
      <c r="G30" s="12"/>
      <c r="H30" s="12"/>
      <c r="I30" s="12"/>
      <c r="J30" s="12"/>
      <c r="K30" s="12"/>
      <c r="L30" s="12"/>
      <c r="M30" s="11"/>
    </row>
    <row r="31" spans="1:21">
      <c r="A31" s="10" t="s">
        <v>79</v>
      </c>
      <c r="B31" s="10" t="s">
        <v>31</v>
      </c>
      <c r="C31" s="10" t="s">
        <v>108</v>
      </c>
      <c r="D31" s="10" t="s">
        <v>57</v>
      </c>
      <c r="E31" s="10" t="s">
        <v>315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21">
      <c r="A32" s="10" t="s">
        <v>82</v>
      </c>
      <c r="B32" s="10" t="s">
        <v>262</v>
      </c>
      <c r="C32" s="10" t="s">
        <v>140</v>
      </c>
      <c r="D32" s="10" t="s">
        <v>432</v>
      </c>
      <c r="E32" s="10" t="s">
        <v>273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21">
      <c r="A33" s="10" t="s">
        <v>86</v>
      </c>
      <c r="B33" s="10" t="s">
        <v>31</v>
      </c>
      <c r="C33" s="10" t="s">
        <v>522</v>
      </c>
      <c r="D33" s="10" t="s">
        <v>141</v>
      </c>
      <c r="E33" s="10" t="s">
        <v>408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21">
      <c r="A34" s="10" t="s">
        <v>90</v>
      </c>
      <c r="B34" s="10" t="s">
        <v>554</v>
      </c>
      <c r="C34" s="10" t="s">
        <v>108</v>
      </c>
      <c r="D34" s="10" t="s">
        <v>126</v>
      </c>
      <c r="E34" s="10" t="s">
        <v>505</v>
      </c>
      <c r="F34" s="10"/>
      <c r="G34" s="10"/>
      <c r="H34" s="10" t="str">
        <f>(C34-B34)+(E34-D34)</f>
        <v>0</v>
      </c>
      <c r="I34" s="10" t="str">
        <f>(J2+J1)</f>
        <v>0</v>
      </c>
      <c r="J34" s="10" t="str">
        <f>(H34-I34)</f>
        <v>0</v>
      </c>
      <c r="K34" s="10"/>
      <c r="L34" s="10"/>
      <c r="M34" s="11"/>
    </row>
    <row r="35" spans="1:21">
      <c r="A35" s="10" t="s">
        <v>94</v>
      </c>
      <c r="B35" s="10" t="s">
        <v>635</v>
      </c>
      <c r="C35" s="10" t="s">
        <v>252</v>
      </c>
      <c r="D35" s="10" t="s">
        <v>253</v>
      </c>
      <c r="E35" s="10" t="s">
        <v>34</v>
      </c>
      <c r="F35" s="10"/>
      <c r="G35" s="10"/>
      <c r="H35" s="10" t="str">
        <f>(C35-B35)+(E35-D35)</f>
        <v>0</v>
      </c>
      <c r="I35" s="10" t="str">
        <f>(J2+J1)</f>
        <v>0</v>
      </c>
      <c r="J35" s="10" t="str">
        <f>(H35-I35)</f>
        <v>0</v>
      </c>
      <c r="K35" s="10" t="s">
        <v>97</v>
      </c>
      <c r="L35" s="10"/>
      <c r="M35" s="11"/>
    </row>
    <row r="36" spans="1:21">
      <c r="A36" s="12" t="s">
        <v>98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21">
      <c r="A37" s="12" t="s">
        <v>99</v>
      </c>
      <c r="B37" s="12"/>
      <c r="C37" s="12"/>
      <c r="D37" s="12"/>
      <c r="E37" s="12"/>
      <c r="F37" s="12"/>
      <c r="G37" s="12"/>
      <c r="H37" s="12"/>
      <c r="I37" s="12"/>
      <c r="J37" s="12"/>
      <c r="K37" s="12"/>
      <c r="L37" s="12"/>
      <c r="M37" s="11"/>
    </row>
    <row r="38" spans="1:21">
      <c r="A38" s="10" t="s">
        <v>100</v>
      </c>
      <c r="B38" s="10" t="s">
        <v>31</v>
      </c>
      <c r="C38" s="10" t="s">
        <v>246</v>
      </c>
      <c r="D38" s="10" t="s">
        <v>271</v>
      </c>
      <c r="E38" s="10" t="s">
        <v>439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21">
      <c r="A39" s="10" t="s">
        <v>104</v>
      </c>
      <c r="B39" s="10" t="s">
        <v>170</v>
      </c>
      <c r="C39" s="10" t="s">
        <v>170</v>
      </c>
      <c r="D39" s="10" t="s">
        <v>170</v>
      </c>
      <c r="E39" s="10" t="s">
        <v>170</v>
      </c>
      <c r="F39" s="10"/>
      <c r="G39" s="10"/>
      <c r="H39" s="10" t="str">
        <f>(C39-B39)+(E39-D39)</f>
        <v>0</v>
      </c>
      <c r="I39" s="10" t="str">
        <f>(U39+J1)</f>
        <v>0</v>
      </c>
      <c r="J39" s="10" t="str">
        <f>(H39-I39)</f>
        <v>0</v>
      </c>
      <c r="K39" s="10" t="s">
        <v>171</v>
      </c>
      <c r="L39" s="10"/>
      <c r="M39" s="11"/>
      <c r="U39" s="16" t="s">
        <v>172</v>
      </c>
    </row>
    <row r="40" spans="1:21">
      <c r="A40" s="10" t="s">
        <v>107</v>
      </c>
      <c r="B40" s="10" t="s">
        <v>251</v>
      </c>
      <c r="C40" s="10" t="s">
        <v>482</v>
      </c>
      <c r="D40" s="10" t="s">
        <v>222</v>
      </c>
      <c r="E40" s="10" t="s">
        <v>310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21">
      <c r="A41" s="10" t="s">
        <v>109</v>
      </c>
      <c r="B41" s="10" t="s">
        <v>272</v>
      </c>
      <c r="C41" s="10" t="s">
        <v>91</v>
      </c>
      <c r="D41" s="10" t="s">
        <v>92</v>
      </c>
      <c r="E41" s="10" t="s">
        <v>179</v>
      </c>
      <c r="F41" s="10"/>
      <c r="G41" s="10"/>
      <c r="H41" s="10" t="str">
        <f>(C41-B41)+(E41-D41)</f>
        <v>0</v>
      </c>
      <c r="I41" s="10" t="str">
        <f>(J2+J1)</f>
        <v>0</v>
      </c>
      <c r="J41" s="10" t="str">
        <f>(H41-I41)</f>
        <v>0</v>
      </c>
      <c r="K41" s="10" t="s">
        <v>636</v>
      </c>
      <c r="L41" s="10"/>
      <c r="M41" s="11"/>
    </row>
    <row r="42" spans="1:21">
      <c r="A42" s="10" t="s">
        <v>112</v>
      </c>
      <c r="B42" s="10" t="s">
        <v>502</v>
      </c>
      <c r="C42" s="10" t="s">
        <v>482</v>
      </c>
      <c r="D42" s="10" t="s">
        <v>222</v>
      </c>
      <c r="E42" s="10" t="s">
        <v>354</v>
      </c>
      <c r="F42" s="10"/>
      <c r="G42" s="10"/>
      <c r="H42" s="10" t="str">
        <f>(C42-B42)+(E42-D42)</f>
        <v>0</v>
      </c>
      <c r="I42" s="10" t="str">
        <f>(J2+J1)</f>
        <v>0</v>
      </c>
      <c r="J42" s="10" t="str">
        <f>(H42-I42)</f>
        <v>0</v>
      </c>
      <c r="K42" s="10" t="s">
        <v>637</v>
      </c>
      <c r="L42" s="10"/>
      <c r="M42" s="11"/>
    </row>
    <row r="43" spans="1:21">
      <c r="A43" s="12" t="s">
        <v>114</v>
      </c>
      <c r="B43" s="12"/>
      <c r="C43" s="12"/>
      <c r="D43" s="12"/>
      <c r="E43" s="12"/>
      <c r="F43" s="12"/>
      <c r="G43" s="12"/>
      <c r="H43" s="12"/>
      <c r="I43" s="12"/>
      <c r="J43" s="12"/>
      <c r="K43" s="12"/>
      <c r="L43" s="12"/>
      <c r="M43" s="11"/>
    </row>
    <row r="44" spans="1:21">
      <c r="A44" s="12" t="s">
        <v>115</v>
      </c>
      <c r="B44" s="12"/>
      <c r="C44" s="12"/>
      <c r="D44" s="12"/>
      <c r="E44" s="12"/>
      <c r="F44" s="12"/>
      <c r="G44" s="12"/>
      <c r="H44" s="12"/>
      <c r="I44" s="12"/>
      <c r="J44" s="12"/>
      <c r="K44" s="12"/>
      <c r="L44" s="12"/>
      <c r="M44" s="11"/>
    </row>
    <row r="45" spans="1:21">
      <c r="A45" s="1"/>
      <c r="B45" s="1"/>
      <c r="C45" s="1"/>
      <c r="D45" s="1"/>
      <c r="E45" s="1"/>
      <c r="F45" s="13" t="s">
        <v>116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21">
      <c r="A46" s="1"/>
      <c r="B46" s="1"/>
      <c r="C46" s="1"/>
      <c r="D46" s="1"/>
      <c r="E46" s="1"/>
      <c r="F46" s="1"/>
      <c r="G46" s="1"/>
      <c r="H46" s="13" t="s">
        <v>117</v>
      </c>
      <c r="I46" s="10" t="str">
        <f>(H45-I45)</f>
        <v>0</v>
      </c>
      <c r="J46" s="1"/>
      <c r="K46" s="1"/>
      <c r="L46" s="1"/>
    </row>
    <row r="47" spans="1:21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21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21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21">
      <c r="A50" s="14" t="s">
        <v>118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21">
      <c r="A51" s="1" t="s">
        <v>119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21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21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21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21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21">
      <c r="A56" s="14" t="s">
        <v>120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21">
      <c r="A57" s="1" t="s">
        <v>121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21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21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21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2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22</vt:i4>
      </vt:variant>
    </vt:vector>
  </HeadingPairs>
  <TitlesOfParts>
    <vt:vector size="22" baseType="lpstr">
      <vt:lpstr>Resumo</vt:lpstr>
      <vt:lpstr>ALEXANDRO DO NASCIMENTO SILVA</vt:lpstr>
      <vt:lpstr>BRUNO SIECOLA BOMBONATE</vt:lpstr>
      <vt:lpstr>DANIEL ARANHA JACOMETO</vt:lpstr>
      <vt:lpstr>EUNíDSON RODRIGUES DOS SANTOS</vt:lpstr>
      <vt:lpstr>FABIO DOMINGOS DO NASCIMENTO</vt:lpstr>
      <vt:lpstr>FELIPE ALCEU REZENDE BEZERRA</vt:lpstr>
      <vt:lpstr>FELIPE FERREIRA PEIXOTO</vt:lpstr>
      <vt:lpstr>GABRIEL HENRIQUE CAMPOS DA SIL</vt:lpstr>
      <vt:lpstr>GABRIEL VASCONCELOS OLIVEIRA</vt:lpstr>
      <vt:lpstr>HERICK SILVA DE MELO</vt:lpstr>
      <vt:lpstr>LIDIO DE BRITO DA COSTA</vt:lpstr>
      <vt:lpstr>LUCAS DOS SANTOS DIAS</vt:lpstr>
      <vt:lpstr>MARCELO KUMSCHLIES BIGAS JUNIO</vt:lpstr>
      <vt:lpstr>MATHEUS TAIPINA PEDRO BANDEIRA</vt:lpstr>
      <vt:lpstr>MILENE LOIOLA SANTOS</vt:lpstr>
      <vt:lpstr>RAFAEL MEDEIROS E FERREIRA</vt:lpstr>
      <vt:lpstr>RICARDO ANDRE ALVES PESSOA</vt:lpstr>
      <vt:lpstr>RONNIERY SOARES BANDEIRA BARBO</vt:lpstr>
      <vt:lpstr>THIAGO TRAVASSO MACEDO</vt:lpstr>
      <vt:lpstr>VAGNER BATISTA DE LIMA</vt:lpstr>
      <vt:lpstr>YASMIN GONCALVES SANTANA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2022-02-01T19:34:13-03:00</dcterms:created>
  <dcterms:modified xsi:type="dcterms:W3CDTF">2022-02-01T19:34:13-03:00</dcterms:modified>
  <dc:title>Untitled Spreadsheet</dc:title>
  <dc:description/>
  <dc:subject/>
  <cp:keywords/>
  <cp:category/>
</cp:coreProperties>
</file>