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IO DOMINGOS 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<sst xmlns="http://schemas.openxmlformats.org/spreadsheetml/2006/main" uniqueCount="892">
  <si>
    <t>Período</t>
  </si>
  <si>
    <t>de 09/09/2021 até 23/11/2022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</si>
  <si>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</si>
  <si>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</si>
  <si>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</si>
  <si>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</si>
  <si>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</si>
  <si>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</si>
  <si>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</si>
  <si>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</si>
  <si>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FABIO DOMINGOS DO NASCIMENTO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</si>
  <si>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</si>
  <si>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</si>
  <si>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</si>
  <si>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</si>
  <si>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</si>
  <si>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</si>
  <si>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</si>
  <si>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</si>
  <si>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</si>
  <si>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</si>
  <si>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</si>
  <si>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</si>
  <si>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</si>
  <si>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</si>
  <si>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</si>
  <si>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</si>
  <si>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</si>
  <si>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09/09/2021</t>
  </si>
  <si>
    <t>08:59</t>
  </si>
  <si>
    <t>13:34</t>
  </si>
  <si>
    <t>14:32</t>
  </si>
  <si>
    <t>18:00</t>
  </si>
  <si>
    <t>Sexta-Feira, 10/09/2021</t>
  </si>
  <si>
    <t>09:11</t>
  </si>
  <si>
    <t>13:41</t>
  </si>
  <si>
    <t>14:39</t>
  </si>
  <si>
    <t>18:12</t>
  </si>
  <si>
    <t>Sábado, 11/09/2021</t>
  </si>
  <si>
    <t>Domingo, 12/09/2021</t>
  </si>
  <si>
    <t>Segunda-Feira, 13/09/2021</t>
  </si>
  <si>
    <t>08:57</t>
  </si>
  <si>
    <t>12:58</t>
  </si>
  <si>
    <t>13:55</t>
  </si>
  <si>
    <t>18:08</t>
  </si>
  <si>
    <t>Terca-Feira, 14/09/2021</t>
  </si>
  <si>
    <t>08:56</t>
  </si>
  <si>
    <t>13:08</t>
  </si>
  <si>
    <t>14:06</t>
  </si>
  <si>
    <t>18:02</t>
  </si>
  <si>
    <t>Quarta-Feira, 15/09/2021</t>
  </si>
  <si>
    <t>13:47</t>
  </si>
  <si>
    <t>14:44</t>
  </si>
  <si>
    <t>18:14</t>
  </si>
  <si>
    <t>Quinta-Feira, 16/09/2021</t>
  </si>
  <si>
    <t>08:58</t>
  </si>
  <si>
    <t>14:08</t>
  </si>
  <si>
    <t>15:07</t>
  </si>
  <si>
    <t>18:09</t>
  </si>
  <si>
    <t>Sexta-Feira, 17/09/2021</t>
  </si>
  <si>
    <t>14:45</t>
  </si>
  <si>
    <t>17:57</t>
  </si>
  <si>
    <t>Sábado, 18/09/2021</t>
  </si>
  <si>
    <t>Domingo, 19/09/2021</t>
  </si>
  <si>
    <t>Segunda-Feira, 20/09/2021</t>
  </si>
  <si>
    <t>09:00</t>
  </si>
  <si>
    <t>13:20</t>
  </si>
  <si>
    <t>14:20</t>
  </si>
  <si>
    <t>Terca-Feira, 21/09/2021</t>
  </si>
  <si>
    <t>09:01</t>
  </si>
  <si>
    <t>13:38</t>
  </si>
  <si>
    <t>Quarta-Feira, 22/09/2021</t>
  </si>
  <si>
    <t>13:30</t>
  </si>
  <si>
    <t>14:30</t>
  </si>
  <si>
    <t>Quinta-Feira, 23/09/2021</t>
  </si>
  <si>
    <t>07:59</t>
  </si>
  <si>
    <t>13:50</t>
  </si>
  <si>
    <t>14:50</t>
  </si>
  <si>
    <t>17:00</t>
  </si>
  <si>
    <t xml:space="preserve">Evento online da Microsoft </t>
  </si>
  <si>
    <t>Sexta-Feira, 24/09/2021</t>
  </si>
  <si>
    <t>14:33</t>
  </si>
  <si>
    <t>15:33</t>
  </si>
  <si>
    <t>Sábado, 25/09/2021</t>
  </si>
  <si>
    <t>Domingo, 26/09/2021</t>
  </si>
  <si>
    <t>Segunda-Feira, 27/09/2021</t>
  </si>
  <si>
    <t>13:15</t>
  </si>
  <si>
    <t>14:15</t>
  </si>
  <si>
    <t>18:06</t>
  </si>
  <si>
    <t>Reunião Intercom e Elaborando TFS com Sérgio do Netskope</t>
  </si>
  <si>
    <t>Terca-Feira, 28/09/2021</t>
  </si>
  <si>
    <t>17:01</t>
  </si>
  <si>
    <t>Saída mais cedo para abater banco de horas acordada com Gestor</t>
  </si>
  <si>
    <t>Quarta-Feira, 29/09/2021</t>
  </si>
  <si>
    <t>13:03</t>
  </si>
  <si>
    <t>14:03</t>
  </si>
  <si>
    <t>Quinta-Feira, 30/09/2021</t>
  </si>
  <si>
    <t>13:21</t>
  </si>
  <si>
    <t>14:21</t>
  </si>
  <si>
    <t>Elaborando TFS com Sérgio sobre o WAF</t>
  </si>
  <si>
    <t>Sexta-Feira, 01/10/2021</t>
  </si>
  <si>
    <t>13:51</t>
  </si>
  <si>
    <t>14:51</t>
  </si>
  <si>
    <t>18:10</t>
  </si>
  <si>
    <t>Gerando Chamado 0058897657  Projeto OCG para balanceador/certificado</t>
  </si>
  <si>
    <t>Sábado, 02/10/2021</t>
  </si>
  <si>
    <t>Domingo, 03/10/2021</t>
  </si>
  <si>
    <t>Segunda-Feira, 04/10/2021</t>
  </si>
  <si>
    <t>13:33</t>
  </si>
  <si>
    <t>Terca-Feira, 05/10/2021</t>
  </si>
  <si>
    <t>14:57</t>
  </si>
  <si>
    <t>18:07</t>
  </si>
  <si>
    <t>Quarta-Feira, 06/10/2021</t>
  </si>
  <si>
    <t>14:07</t>
  </si>
  <si>
    <t>15:20</t>
  </si>
  <si>
    <t>18:13</t>
  </si>
  <si>
    <t>Entrei na reunião e esqueci de baterCompensado atraso almoço</t>
  </si>
  <si>
    <t>Quinta-Feira, 07/10/2021</t>
  </si>
  <si>
    <t>13:10</t>
  </si>
  <si>
    <t>14:11</t>
  </si>
  <si>
    <t>18:01</t>
  </si>
  <si>
    <t>Sexta-Feira, 08/10/2021</t>
  </si>
  <si>
    <t>13:31</t>
  </si>
  <si>
    <t>14:31</t>
  </si>
  <si>
    <t>19:01</t>
  </si>
  <si>
    <t>Repondo horas de folga acordada com coordenador em 11/10/2021</t>
  </si>
  <si>
    <t>Sábado, 09/10/2021</t>
  </si>
  <si>
    <t>Domingo, 10/10/2021</t>
  </si>
  <si>
    <t>Segunda-Feira, 11/10/2021</t>
  </si>
  <si>
    <t>00:00</t>
  </si>
  <si>
    <t>Banco de Horas</t>
  </si>
  <si>
    <t>Terca-Feira, 12/10/2021</t>
  </si>
  <si>
    <t>Feriado</t>
  </si>
  <si>
    <t>Quarta-Feira, 13/10/2021</t>
  </si>
  <si>
    <t>15:01</t>
  </si>
  <si>
    <t>16:01</t>
  </si>
  <si>
    <t>19:00</t>
  </si>
  <si>
    <t>Compensado horas do dia 11/10/2021</t>
  </si>
  <si>
    <t>Quinta-Feira, 14/10/2021</t>
  </si>
  <si>
    <t>Sexta-Feira, 15/10/2021</t>
  </si>
  <si>
    <t>14:55</t>
  </si>
  <si>
    <t>Sábado, 16/10/2021</t>
  </si>
  <si>
    <t>Domingo, 17/10/2021</t>
  </si>
  <si>
    <t>Segunda-Feira, 18/10/2021</t>
  </si>
  <si>
    <t>18:38</t>
  </si>
  <si>
    <t>Ajustado / Entrei na reunião e esqueci de baterCompensado horas do dia 11/10/2021</t>
  </si>
  <si>
    <t>Terca-Feira, 19/10/2021</t>
  </si>
  <si>
    <t>14:10</t>
  </si>
  <si>
    <t>19:46</t>
  </si>
  <si>
    <t>Quarta-Feira, 20/10/2021</t>
  </si>
  <si>
    <t>15:08</t>
  </si>
  <si>
    <t>16:08</t>
  </si>
  <si>
    <t>19:14</t>
  </si>
  <si>
    <t>Quinta-Feira, 21/10/2021</t>
  </si>
  <si>
    <t>12:35</t>
  </si>
  <si>
    <t>13:35</t>
  </si>
  <si>
    <t>18:18</t>
  </si>
  <si>
    <t>Sexta-Feira, 22/10/2021</t>
  </si>
  <si>
    <t>13:18</t>
  </si>
  <si>
    <t>Sábado, 23/10/2021</t>
  </si>
  <si>
    <t>Domingo, 24/10/2021</t>
  </si>
  <si>
    <t>Segunda-Feira, 25/10/2021</t>
  </si>
  <si>
    <t>14:00</t>
  </si>
  <si>
    <t>15:00</t>
  </si>
  <si>
    <t>18:05</t>
  </si>
  <si>
    <t>Terca-Feira, 26/10/2021</t>
  </si>
  <si>
    <t>13:11</t>
  </si>
  <si>
    <t>Quarta-Feira, 27/10/2021</t>
  </si>
  <si>
    <t>14:28</t>
  </si>
  <si>
    <t>15:28</t>
  </si>
  <si>
    <t>18:42</t>
  </si>
  <si>
    <t>Reunião para Análise , Build e Testes Encerramento e Ocorrências em PRJ e QA com Celso e ED, após liberada as permissões.</t>
  </si>
  <si>
    <t>Quinta-Feira, 28/10/2021</t>
  </si>
  <si>
    <t>13:13</t>
  </si>
  <si>
    <t>14:13</t>
  </si>
  <si>
    <t>18:50</t>
  </si>
  <si>
    <t>Reunião [WAF] - Ambiente de Testes do IBK Coordenadores e Júlio Cesar</t>
  </si>
  <si>
    <t>Sexta-Feira, 29/10/2021</t>
  </si>
  <si>
    <t>14:40</t>
  </si>
  <si>
    <t>15:40</t>
  </si>
  <si>
    <t>Sábado, 30/10/2021</t>
  </si>
  <si>
    <t>Domingo, 31/10/2021</t>
  </si>
  <si>
    <t>Segunda-Feira, 01/11/2021</t>
  </si>
  <si>
    <t>13:32</t>
  </si>
  <si>
    <t>Terca-Feira, 02/11/2021</t>
  </si>
  <si>
    <t>Quarta-Feira, 03/11/2021</t>
  </si>
  <si>
    <t>13:06</t>
  </si>
  <si>
    <t>Quinta-Feira, 04/11/2021</t>
  </si>
  <si>
    <t>15:12</t>
  </si>
  <si>
    <t>16:11</t>
  </si>
  <si>
    <t>18:33</t>
  </si>
  <si>
    <t>Levantamento PBI / Squad / Horas</t>
  </si>
  <si>
    <t>Sexta-Feira, 05/11/2021</t>
  </si>
  <si>
    <t>Sábado, 06/11/2021</t>
  </si>
  <si>
    <t>Domingo, 07/11/2021</t>
  </si>
  <si>
    <t>Segunda-Feira, 08/11/2021</t>
  </si>
  <si>
    <t>13:16</t>
  </si>
  <si>
    <t>14:16</t>
  </si>
  <si>
    <t>Reunião com Ricardo sobre SP de CobrançaNET</t>
  </si>
  <si>
    <t>Terca-Feira, 09/11/2021</t>
  </si>
  <si>
    <t>13:12</t>
  </si>
  <si>
    <t>18:19</t>
  </si>
  <si>
    <t>Compensado horário de almoço que bati incorretamente hoje.</t>
  </si>
  <si>
    <t>Quarta-Feira, 10/11/2021</t>
  </si>
  <si>
    <t>14:38</t>
  </si>
  <si>
    <t>Ajustado / Esquecimento</t>
  </si>
  <si>
    <t>Quinta-Feira, 11/11/2021</t>
  </si>
  <si>
    <t>Sexta-Feira, 12/11/2021</t>
  </si>
  <si>
    <t>13:36</t>
  </si>
  <si>
    <t>14:36</t>
  </si>
  <si>
    <t>17:59</t>
  </si>
  <si>
    <t>Sábado, 13/11/2021</t>
  </si>
  <si>
    <t>Domingo, 14/11/2021</t>
  </si>
  <si>
    <t>Segunda-Feira, 15/11/2021</t>
  </si>
  <si>
    <t>Terca-Feira, 16/11/2021</t>
  </si>
  <si>
    <t>13:14</t>
  </si>
  <si>
    <t>14:14</t>
  </si>
  <si>
    <t>Quarta-Feira, 17/11/2021</t>
  </si>
  <si>
    <t>Quinta-Feira, 18/11/2021</t>
  </si>
  <si>
    <t>13:46</t>
  </si>
  <si>
    <t>14:47</t>
  </si>
  <si>
    <t>Sexta-Feira, 19/11/2021</t>
  </si>
  <si>
    <t>13:28</t>
  </si>
  <si>
    <t>19:39</t>
  </si>
  <si>
    <t>Acompanhando change 0059414726 e testes de aplicação do WAF na Produção, ref PBI 77167 para BMB Digital.</t>
  </si>
  <si>
    <t>Sábado, 20/11/2021</t>
  </si>
  <si>
    <t>Domingo, 21/11/2021</t>
  </si>
  <si>
    <t>Segunda-Feira, 22/11/2021</t>
  </si>
  <si>
    <t>18:44</t>
  </si>
  <si>
    <t>Gerando change 0059527700  projeto WAF para implementar no IBK</t>
  </si>
  <si>
    <t>Terca-Feira, 23/11/2021</t>
  </si>
  <si>
    <t>15:50</t>
  </si>
  <si>
    <t>Quarta-Feira, 24/11/2021</t>
  </si>
  <si>
    <t>14:22</t>
  </si>
  <si>
    <t>15:22</t>
  </si>
  <si>
    <t>18:03</t>
  </si>
  <si>
    <t>18:17</t>
  </si>
  <si>
    <t>18:51</t>
  </si>
  <si>
    <t>CAB 2021 - Retomado, fiquei para votação da change do WAF IBK (0059527700) e change OCG (0059556934 - revalidar data)Fim do CAB, aprovada as 2 (duas) changes</t>
  </si>
  <si>
    <t>Quinta-Feira, 25/11/2021</t>
  </si>
  <si>
    <t>14:26</t>
  </si>
  <si>
    <t>15:26</t>
  </si>
  <si>
    <t>20:01</t>
  </si>
  <si>
    <t>Acompanhando change 0059527700  e testes de aplicação do WAF IBK na Produção, ref PBI 77162  para IBK</t>
  </si>
  <si>
    <t>Sexta-Feira, 26/11/2021</t>
  </si>
  <si>
    <t>20:02</t>
  </si>
  <si>
    <t xml:space="preserve">Acompanhando rollback WAF IBK task #81125 e testes de aplicação do OCG na Produção, ref change 0059556934 </t>
  </si>
  <si>
    <t>Sábado, 27/11/2021</t>
  </si>
  <si>
    <t>Domingo, 28/11/2021</t>
  </si>
  <si>
    <t>Segunda-Feira, 29/11/2021</t>
  </si>
  <si>
    <t>12:39</t>
  </si>
  <si>
    <t>13:39</t>
  </si>
  <si>
    <t>Terca-Feira, 30/11/2021</t>
  </si>
  <si>
    <t>15:13</t>
  </si>
  <si>
    <t>Quarta-Feira, 01/12/2021</t>
  </si>
  <si>
    <t>16:00</t>
  </si>
  <si>
    <t>Elaborando Cronograma WAF ESKER para CAB 08/12 com Rafael</t>
  </si>
  <si>
    <t>Quinta-Feira, 02/12/2021</t>
  </si>
  <si>
    <t>13:44</t>
  </si>
  <si>
    <t>Sexta-Feira, 03/12/2021</t>
  </si>
  <si>
    <t>15:41</t>
  </si>
  <si>
    <t>Sábado, 04/12/2021</t>
  </si>
  <si>
    <t>Domingo, 05/12/2021</t>
  </si>
  <si>
    <t>Segunda-Feira, 06/12/2021</t>
  </si>
  <si>
    <t>13:00</t>
  </si>
  <si>
    <t>13:59</t>
  </si>
  <si>
    <t>Terca-Feira, 07/12/2021</t>
  </si>
  <si>
    <t>13:25</t>
  </si>
  <si>
    <t>14:25</t>
  </si>
  <si>
    <t>18:54</t>
  </si>
  <si>
    <t>Gerando Change 0059720925  Projeto WAF Ativação do Site Shield</t>
  </si>
  <si>
    <t>Quarta-Feira, 08/12/2021</t>
  </si>
  <si>
    <t>15:09</t>
  </si>
  <si>
    <t>16:09</t>
  </si>
  <si>
    <t>18:16</t>
  </si>
  <si>
    <t>Votação da Change 0059720925 WAF SiteShield no CAB Extraordinário</t>
  </si>
  <si>
    <t>Quinta-Feira, 09/12/2021</t>
  </si>
  <si>
    <t>17:07</t>
  </si>
  <si>
    <t>Acompanhamento da aplicação da Change 0059720925 WAF SiteShield</t>
  </si>
  <si>
    <t>Sexta-Feira, 10/12/2021</t>
  </si>
  <si>
    <t>14:24</t>
  </si>
  <si>
    <t>15:24</t>
  </si>
  <si>
    <t>Sábado, 11/12/2021</t>
  </si>
  <si>
    <t>Domingo, 12/12/2021</t>
  </si>
  <si>
    <t>Segunda-Feira, 13/12/2021</t>
  </si>
  <si>
    <t>Terca-Feira, 14/12/2021</t>
  </si>
  <si>
    <t>14:29</t>
  </si>
  <si>
    <t>18:58</t>
  </si>
  <si>
    <t>Elaborando change WAF modo bloqueio e alinhando com os usuários para testar no dia 15/12</t>
  </si>
  <si>
    <t>Quarta-Feira, 15/12/2021</t>
  </si>
  <si>
    <t>14:12</t>
  </si>
  <si>
    <t>21:07</t>
  </si>
  <si>
    <t xml:space="preserve">Acompanhando change 0059824892 e testes de aplicação do WAF Modo Bloqueio na Produção, ref PBI 79429 </t>
  </si>
  <si>
    <t>Quinta-Feira, 16/12/2021</t>
  </si>
  <si>
    <t>09:09</t>
  </si>
  <si>
    <t>13:43</t>
  </si>
  <si>
    <t>14:43</t>
  </si>
  <si>
    <t>Sexta-Feira, 17/12/2021</t>
  </si>
  <si>
    <t>15:30</t>
  </si>
  <si>
    <t>Atualização Status PBIs para Sprint</t>
  </si>
  <si>
    <t>Sábado, 18/12/2021</t>
  </si>
  <si>
    <t>Domingo, 19/12/2021</t>
  </si>
  <si>
    <t>Segunda-Feira, 20/12/2021</t>
  </si>
  <si>
    <t>09:02</t>
  </si>
  <si>
    <t>13:27</t>
  </si>
  <si>
    <t>18:11</t>
  </si>
  <si>
    <t>Terca-Feira, 21/12/2021</t>
  </si>
  <si>
    <t>14:41</t>
  </si>
  <si>
    <t>Quarta-Feira, 22/12/2021</t>
  </si>
  <si>
    <t>12:49</t>
  </si>
  <si>
    <t>13:49</t>
  </si>
  <si>
    <t>Quinta-Feira, 23/12/2021</t>
  </si>
  <si>
    <t>17:03</t>
  </si>
  <si>
    <t>18:04</t>
  </si>
  <si>
    <t>Sexta-Feira, 24/12/2021</t>
  </si>
  <si>
    <t>Meio Periodo</t>
  </si>
  <si>
    <t>04:00:00</t>
  </si>
  <si>
    <t>Sábado, 25/12/2021</t>
  </si>
  <si>
    <t>Domingo, 26/12/2021</t>
  </si>
  <si>
    <t>Segunda-Feira, 27/12/2021</t>
  </si>
  <si>
    <t>Terca-Feira, 28/12/2021</t>
  </si>
  <si>
    <t>Quarta-Feira, 29/12/2021</t>
  </si>
  <si>
    <t>14:42</t>
  </si>
  <si>
    <t>15:42</t>
  </si>
  <si>
    <t>Quinta-Feira, 30/12/2021</t>
  </si>
  <si>
    <t>15:44</t>
  </si>
  <si>
    <t>Sexta-Feira, 31/12/2021</t>
  </si>
  <si>
    <t>13:07</t>
  </si>
  <si>
    <t>Sábado, 01/01/2022</t>
  </si>
  <si>
    <t>Domingo, 02/01/2022</t>
  </si>
  <si>
    <t>Segunda-Feira, 03/01/2022</t>
  </si>
  <si>
    <t>14:09</t>
  </si>
  <si>
    <t>Terca-Feira, 04/01/2022</t>
  </si>
  <si>
    <t>08:55</t>
  </si>
  <si>
    <t>14:53</t>
  </si>
  <si>
    <t>18:15</t>
  </si>
  <si>
    <t xml:space="preserve">Elaborando Revisão da change  83162 e 0059978553 para CAB 05/01/2022 WAF ESKER </t>
  </si>
  <si>
    <t>Quarta-Feira, 05/01/2022</t>
  </si>
  <si>
    <t>15:11</t>
  </si>
  <si>
    <t>Votação do Deployment 83612  e Change  0059978553 - WAF ESKER Troca NTLM para BASIC - Teste- no CAB 05/01</t>
  </si>
  <si>
    <t>Quinta-Feira, 06/01/2022</t>
  </si>
  <si>
    <t>13:22</t>
  </si>
  <si>
    <t>21:00</t>
  </si>
  <si>
    <t>Aplicação Deploy 83162 e GMUD 0059978553 - Testes e Fallback</t>
  </si>
  <si>
    <t>Sexta-Feira, 07/01/2022</t>
  </si>
  <si>
    <t>13:05</t>
  </si>
  <si>
    <t>14:05</t>
  </si>
  <si>
    <t>Sábado, 08/01/2022</t>
  </si>
  <si>
    <t>Domingo, 09/01/2022</t>
  </si>
  <si>
    <t>Segunda-Feira, 10/01/2022</t>
  </si>
  <si>
    <t>Terca-Feira, 11/01/2022</t>
  </si>
  <si>
    <t>17:17</t>
  </si>
  <si>
    <t>Quarta-Feira, 12/01/2022</t>
  </si>
  <si>
    <t>12:55</t>
  </si>
  <si>
    <t>Quinta-Feira, 13/01/2022</t>
  </si>
  <si>
    <t>Verificando PBI 83490 - Coverity Veiculos Usados com Rafael / PBI 77167 - Enviando e-mail ao Divetta para auxilio</t>
  </si>
  <si>
    <t>Sexta-Feira, 14/01/2022</t>
  </si>
  <si>
    <t>11:52</t>
  </si>
  <si>
    <t>12:52</t>
  </si>
  <si>
    <t>Sábado, 15/01/2022</t>
  </si>
  <si>
    <t>Domingo, 16/01/2022</t>
  </si>
  <si>
    <t>Segunda-Feira, 17/01/2022</t>
  </si>
  <si>
    <t>15:05</t>
  </si>
  <si>
    <t>17:58</t>
  </si>
  <si>
    <t>Terca-Feira, 18/01/2022</t>
  </si>
  <si>
    <t>Quarta-Feira, 19/01/2022</t>
  </si>
  <si>
    <t>14:18</t>
  </si>
  <si>
    <t>Quinta-Feira, 20/01/2022</t>
  </si>
  <si>
    <t>Sexta-Feira, 21/01/2022</t>
  </si>
  <si>
    <t>Sábado, 22/01/2022</t>
  </si>
  <si>
    <t>Domingo, 23/01/2022</t>
  </si>
  <si>
    <t>Segunda-Feira, 24/01/2022</t>
  </si>
  <si>
    <t>14:46</t>
  </si>
  <si>
    <t>Terca-Feira, 25/01/2022</t>
  </si>
  <si>
    <t>12:20</t>
  </si>
  <si>
    <t>13:17</t>
  </si>
  <si>
    <t>Quarta-Feira, 26/01/2022</t>
  </si>
  <si>
    <t>Quinta-Feira, 27/01/2022</t>
  </si>
  <si>
    <t>12:42</t>
  </si>
  <si>
    <t>13:42</t>
  </si>
  <si>
    <t>Sexta-Feira, 28/01/2022</t>
  </si>
  <si>
    <t>Sábado, 29/01/2022</t>
  </si>
  <si>
    <t>Domingo, 30/01/2022</t>
  </si>
  <si>
    <t>Segunda-Feira, 31/01/2022</t>
  </si>
  <si>
    <t>Terca-Feira, 01/02/2022</t>
  </si>
  <si>
    <t>08:54</t>
  </si>
  <si>
    <t>Quarta-Feira, 02/02/2022</t>
  </si>
  <si>
    <t>Quinta-Feira, 03/02/2022</t>
  </si>
  <si>
    <t>12:45</t>
  </si>
  <si>
    <t>20:28</t>
  </si>
  <si>
    <t>Aplicação Deploy 84367  WAF IFA 02 - Testes e Fallback</t>
  </si>
  <si>
    <t>Sexta-Feira, 04/02/2022</t>
  </si>
  <si>
    <t>13:09</t>
  </si>
  <si>
    <t>Sábado, 05/02/2022</t>
  </si>
  <si>
    <t>Domingo, 06/02/2022</t>
  </si>
  <si>
    <t>Segunda-Feira, 07/02/2022</t>
  </si>
  <si>
    <t>12:16</t>
  </si>
  <si>
    <t>Terca-Feira, 08/02/2022</t>
  </si>
  <si>
    <t>09:03</t>
  </si>
  <si>
    <t>14:48</t>
  </si>
  <si>
    <t>15:47</t>
  </si>
  <si>
    <t>Gerando Chamado 0060429242  WAF - IBK - Tentativa 03 - Testes com contratos internos</t>
  </si>
  <si>
    <t>Quarta-Feira, 09/02/2022</t>
  </si>
  <si>
    <t>Quinta-Feira, 10/02/2022</t>
  </si>
  <si>
    <t>Sexta-Feira, 11/02/2022</t>
  </si>
  <si>
    <t>Sábado, 12/02/2022</t>
  </si>
  <si>
    <t>Domingo, 13/02/2022</t>
  </si>
  <si>
    <t>Segunda-Feira, 14/02/2022</t>
  </si>
  <si>
    <t>16:22</t>
  </si>
  <si>
    <t>Terca-Feira, 15/02/2022</t>
  </si>
  <si>
    <t>Quarta-Feira, 16/02/2022</t>
  </si>
  <si>
    <t>13:26</t>
  </si>
  <si>
    <t>Quinta-Feira, 17/02/2022</t>
  </si>
  <si>
    <t>19:53</t>
  </si>
  <si>
    <t>Acompanhando change 0060510895 e testes de aplicação do WAF na Produção, ref PBI 77162 para IBK</t>
  </si>
  <si>
    <t>Sexta-Feira, 18/02/2022</t>
  </si>
  <si>
    <t>12:18</t>
  </si>
  <si>
    <t>13:19</t>
  </si>
  <si>
    <t>Sábado, 19/02/2022</t>
  </si>
  <si>
    <t>Domingo, 20/02/2022</t>
  </si>
  <si>
    <t>Segunda-Feira, 21/02/2022</t>
  </si>
  <si>
    <t>14:59</t>
  </si>
  <si>
    <t>Terca-Feira, 22/02/2022</t>
  </si>
  <si>
    <t>12:53</t>
  </si>
  <si>
    <t>13:53</t>
  </si>
  <si>
    <t>Quarta-Feira, 23/02/2022</t>
  </si>
  <si>
    <t>Quinta-Feira, 24/02/2022</t>
  </si>
  <si>
    <t>12:41</t>
  </si>
  <si>
    <t>13:40</t>
  </si>
  <si>
    <t>Sexta-Feira, 25/02/2022</t>
  </si>
  <si>
    <t>13:52</t>
  </si>
  <si>
    <t>14:52</t>
  </si>
  <si>
    <t>Sábado, 26/02/2022</t>
  </si>
  <si>
    <t>Domingo, 27/02/2022</t>
  </si>
  <si>
    <t>Segunda-Feira, 28/02/2022</t>
  </si>
  <si>
    <t>Carnaval</t>
  </si>
  <si>
    <t>00:00:00</t>
  </si>
  <si>
    <t>Terca-Feira, 01/03/2022</t>
  </si>
  <si>
    <t>Quarta-Feira, 02/03/2022</t>
  </si>
  <si>
    <t>Ajustado</t>
  </si>
  <si>
    <t>03:01:00</t>
  </si>
  <si>
    <t>Quinta-Feira, 03/03/2022</t>
  </si>
  <si>
    <t>19:26</t>
  </si>
  <si>
    <t>Aplicação GMUD  0060646519  WAF IBK Tentativa 04 - Definitivo</t>
  </si>
  <si>
    <t>Sexta-Feira, 04/03/2022</t>
  </si>
  <si>
    <t>09:08</t>
  </si>
  <si>
    <t>14:01</t>
  </si>
  <si>
    <t>21:51</t>
  </si>
  <si>
    <t>Aplicação Deploy 87685 WAF IFA 04 - Testes e Fallback (Teste BMB OK / ESKER Falha)</t>
  </si>
  <si>
    <t>Sábado, 05/03/2022</t>
  </si>
  <si>
    <t>Domingo, 06/03/2022</t>
  </si>
  <si>
    <t>Segunda-Feira, 07/03/2022</t>
  </si>
  <si>
    <t>12:00</t>
  </si>
  <si>
    <t>Terca-Feira, 08/03/2022</t>
  </si>
  <si>
    <t>Quarta-Feira, 09/03/2022</t>
  </si>
  <si>
    <t>Quinta-Feira, 10/03/2022</t>
  </si>
  <si>
    <t>Sexta-Feira, 11/03/2022</t>
  </si>
  <si>
    <t>15:16</t>
  </si>
  <si>
    <t>19:10</t>
  </si>
  <si>
    <t>Aplicação Deploy 88633 Emergency Change do Problem 0060826299 - SitesConfig em Produção (Monitoramento)</t>
  </si>
  <si>
    <t>Sábado, 12/03/2022</t>
  </si>
  <si>
    <t>Domingo, 13/03/2022</t>
  </si>
  <si>
    <t>Segunda-Feira, 14/03/2022</t>
  </si>
  <si>
    <t>11:54</t>
  </si>
  <si>
    <t>12:54</t>
  </si>
  <si>
    <t>Terca-Feira, 15/03/2022</t>
  </si>
  <si>
    <t>16:41</t>
  </si>
  <si>
    <t>Elaborando Revisão da change  88885 e 0060870651 para CAB 17/03/2022 WAF ESKER + Reunião de Conectividade com ESKER/AKAMAI</t>
  </si>
  <si>
    <t>Quarta-Feira, 16/03/2022</t>
  </si>
  <si>
    <t>12:33</t>
  </si>
  <si>
    <t>Quinta-Feira, 17/03/2022</t>
  </si>
  <si>
    <t>21:34</t>
  </si>
  <si>
    <t>Aplicação Deploy 88885 e GMUD 0060870651 - Testes e Fallback - IFA</t>
  </si>
  <si>
    <t>Sexta-Feira, 18/03/2022</t>
  </si>
  <si>
    <t>12:36</t>
  </si>
  <si>
    <t>Sábado, 19/03/2022</t>
  </si>
  <si>
    <t>Domingo, 20/03/2022</t>
  </si>
  <si>
    <t>Segunda-Feira, 21/03/2022</t>
  </si>
  <si>
    <t>Terca-Feira, 22/03/2022</t>
  </si>
  <si>
    <t>Quarta-Feira, 23/03/2022</t>
  </si>
  <si>
    <t>Quinta-Feira, 24/03/2022</t>
  </si>
  <si>
    <t>14:35</t>
  </si>
  <si>
    <t>15:35</t>
  </si>
  <si>
    <t>Sexta-Feira, 25/03/2022</t>
  </si>
  <si>
    <t>Sábado, 26/03/2022</t>
  </si>
  <si>
    <t>Domingo, 27/03/2022</t>
  </si>
  <si>
    <t>Segunda-Feira, 28/03/2022</t>
  </si>
  <si>
    <t>Incomp.</t>
  </si>
  <si>
    <t>Terca-Feira, 29/03/2022</t>
  </si>
  <si>
    <t>Quarta-Feira, 30/03/2022</t>
  </si>
  <si>
    <t>14:17</t>
  </si>
  <si>
    <t>15:17</t>
  </si>
  <si>
    <t>Quinta-Feira, 31/03/2022</t>
  </si>
  <si>
    <t>Sexta-Feira, 01/04/2022</t>
  </si>
  <si>
    <t>13:01</t>
  </si>
  <si>
    <t>Sábado, 02/04/2022</t>
  </si>
  <si>
    <t>Domingo, 03/04/2022</t>
  </si>
  <si>
    <t>Segunda-Feira, 04/04/2022</t>
  </si>
  <si>
    <t>Terca-Feira, 05/04/2022</t>
  </si>
  <si>
    <t>Quarta-Feira, 06/04/2022</t>
  </si>
  <si>
    <t>Quinta-Feira, 07/04/2022</t>
  </si>
  <si>
    <t>20:48</t>
  </si>
  <si>
    <t>Aplicação Deploy 89555  WAF IFA 06 - Troca de autenticação NTLM para BASIC com testes sem fallback</t>
  </si>
  <si>
    <t>Sexta-Feira, 08/04/2022</t>
  </si>
  <si>
    <t>07:02</t>
  </si>
  <si>
    <t>13:24</t>
  </si>
  <si>
    <t>19:57</t>
  </si>
  <si>
    <t>Aplicação WAF IFA 06 - GMUD 0061124450 Testes e Fallback (Teste BMB OK / ESKER Troubleshooting)</t>
  </si>
  <si>
    <t>Sábado, 09/04/2022</t>
  </si>
  <si>
    <t>Domingo, 10/04/2022</t>
  </si>
  <si>
    <t>Segunda-Feira, 11/04/2022</t>
  </si>
  <si>
    <t>Terca-Feira, 12/04/2022</t>
  </si>
  <si>
    <t>16:07</t>
  </si>
  <si>
    <t>Quarta-Feira, 13/04/2022</t>
  </si>
  <si>
    <t>Quinta-Feira, 14/04/2022</t>
  </si>
  <si>
    <t>Sexta-Feira, 15/04/2022</t>
  </si>
  <si>
    <t>Sábado, 16/04/2022</t>
  </si>
  <si>
    <t>Domingo, 17/04/2022</t>
  </si>
  <si>
    <t>Segunda-Feira, 18/04/2022</t>
  </si>
  <si>
    <t>Terca-Feira, 19/04/2022</t>
  </si>
  <si>
    <t>17:14</t>
  </si>
  <si>
    <t>Quarta-Feira, 20/04/2022</t>
  </si>
  <si>
    <t>21:42</t>
  </si>
  <si>
    <t>Acompanhamento da aplicação da Change 0061248141 WAF Testes das aplicações com exceção do ESKER WCF Interface SAP</t>
  </si>
  <si>
    <t>Quinta-Feira, 21/04/2022</t>
  </si>
  <si>
    <t>Sexta-Feira, 22/04/2022</t>
  </si>
  <si>
    <t>Sábado, 23/04/2022</t>
  </si>
  <si>
    <t>Domingo, 24/04/2022</t>
  </si>
  <si>
    <t>Segunda-Feira, 25/04/2022</t>
  </si>
  <si>
    <t>11:47</t>
  </si>
  <si>
    <t>12:47</t>
  </si>
  <si>
    <t>Terca-Feira, 26/04/2022</t>
  </si>
  <si>
    <t>14:02</t>
  </si>
  <si>
    <t>Quarta-Feira, 27/04/2022</t>
  </si>
  <si>
    <t>17:06</t>
  </si>
  <si>
    <t>Quinta-Feira, 28/04/2022</t>
  </si>
  <si>
    <t>15:31</t>
  </si>
  <si>
    <t>Sexta-Feira, 29/04/2022</t>
  </si>
  <si>
    <t>14:19</t>
  </si>
  <si>
    <t>Sábado, 30/04/2022</t>
  </si>
  <si>
    <t>Domingo, 01/05/2022</t>
  </si>
  <si>
    <t>Segunda-Feira, 02/05/2022</t>
  </si>
  <si>
    <t>14:04</t>
  </si>
  <si>
    <t>Terca-Feira, 03/05/2022</t>
  </si>
  <si>
    <t>09:04</t>
  </si>
  <si>
    <t>Atestado</t>
  </si>
  <si>
    <t>Quarta-Feira, 04/05/2022</t>
  </si>
  <si>
    <t>13:58</t>
  </si>
  <si>
    <t>14:56</t>
  </si>
  <si>
    <t>17:23</t>
  </si>
  <si>
    <t>Compensando Banco de Horas Motivo Particular e Familiar (Saúde)</t>
  </si>
  <si>
    <t>Quinta-Feira, 05/05/2022</t>
  </si>
  <si>
    <t>Sexta-Feira, 06/05/2022</t>
  </si>
  <si>
    <t>09:05</t>
  </si>
  <si>
    <t>11:26</t>
  </si>
  <si>
    <t>12:26</t>
  </si>
  <si>
    <t>Sábado, 07/05/2022</t>
  </si>
  <si>
    <t>Domingo, 08/05/2022</t>
  </si>
  <si>
    <t>Segunda-Feira, 09/05/2022</t>
  </si>
  <si>
    <t>16:40</t>
  </si>
  <si>
    <t>Ajustado / Banco de Horas</t>
  </si>
  <si>
    <t>Terca-Feira, 10/05/2022</t>
  </si>
  <si>
    <t>Quarta-Feira, 11/05/2022</t>
  </si>
  <si>
    <t>12:59</t>
  </si>
  <si>
    <t>Quinta-Feira, 12/05/2022</t>
  </si>
  <si>
    <t>14:27</t>
  </si>
  <si>
    <t>18:20</t>
  </si>
  <si>
    <t>Reunião EPAs em Andamento</t>
  </si>
  <si>
    <t>Sexta-Feira, 13/05/2022</t>
  </si>
  <si>
    <t>Sábado, 14/05/2022</t>
  </si>
  <si>
    <t>Domingo, 15/05/2022</t>
  </si>
  <si>
    <t>Segunda-Feira, 16/05/2022</t>
  </si>
  <si>
    <t>Terca-Feira, 17/05/2022</t>
  </si>
  <si>
    <t>12:28</t>
  </si>
  <si>
    <t>18:26</t>
  </si>
  <si>
    <t>Acompanhamento dos testes em produção WCF interface SAP ESKER no endereço https://ifawcf.bancomercedes-benz.com.br</t>
  </si>
  <si>
    <t>Quarta-Feira, 18/05/2022</t>
  </si>
  <si>
    <t>16:05</t>
  </si>
  <si>
    <t>Quinta-Feira, 19/05/2022</t>
  </si>
  <si>
    <t>Sexta-Feira, 20/05/2022</t>
  </si>
  <si>
    <t>Sábado, 21/05/2022</t>
  </si>
  <si>
    <t>Domingo, 22/05/2022</t>
  </si>
  <si>
    <t>Segunda-Feira, 23/05/2022</t>
  </si>
  <si>
    <t>09:06</t>
  </si>
  <si>
    <t>15:14</t>
  </si>
  <si>
    <t>16:14</t>
  </si>
  <si>
    <t>Terca-Feira, 24/05/2022</t>
  </si>
  <si>
    <t>Quarta-Feira, 25/05/2022</t>
  </si>
  <si>
    <t>16:29</t>
  </si>
  <si>
    <t>Quinta-Feira, 26/05/2022</t>
  </si>
  <si>
    <t>12:30</t>
  </si>
  <si>
    <t>Sexta-Feira, 27/05/2022</t>
  </si>
  <si>
    <t>10:04</t>
  </si>
  <si>
    <t>19:08</t>
  </si>
  <si>
    <t>Sábado, 28/05/2022</t>
  </si>
  <si>
    <t>Domingo, 29/05/2022</t>
  </si>
  <si>
    <t>Segunda-Feira, 30/05/2022</t>
  </si>
  <si>
    <t>12:29</t>
  </si>
  <si>
    <t>13:29</t>
  </si>
  <si>
    <t>16:55</t>
  </si>
  <si>
    <t>Terca-Feira, 31/05/2022</t>
  </si>
  <si>
    <t>16:47</t>
  </si>
  <si>
    <t>17:47</t>
  </si>
  <si>
    <t>Quarta-Feira, 01/06/2022</t>
  </si>
  <si>
    <t>Quinta-Feira, 02/06/2022</t>
  </si>
  <si>
    <t>Sexta-Feira, 03/06/2022</t>
  </si>
  <si>
    <t>12:50</t>
  </si>
  <si>
    <t>Sábado, 04/06/2022</t>
  </si>
  <si>
    <t>Domingo, 05/06/2022</t>
  </si>
  <si>
    <t>Segunda-Feira, 06/06/2022</t>
  </si>
  <si>
    <t>17:50</t>
  </si>
  <si>
    <t>18:43</t>
  </si>
  <si>
    <t>Reunião [Qualys] - Montagem do Relatório</t>
  </si>
  <si>
    <t>Terca-Feira, 07/06/2022</t>
  </si>
  <si>
    <t>13:48</t>
  </si>
  <si>
    <t>Banco de Horas + ida ao Médico</t>
  </si>
  <si>
    <t>Quarta-Feira, 08/06/2022</t>
  </si>
  <si>
    <t>12:23</t>
  </si>
  <si>
    <t>13:23</t>
  </si>
  <si>
    <t>Quinta-Feira, 09/06/2022</t>
  </si>
  <si>
    <t>18:28</t>
  </si>
  <si>
    <t>Ajustado / Acompanhando Deploy 90507 - Flooplan EPA PT2 e PT3</t>
  </si>
  <si>
    <t>Sexta-Feira, 10/06/2022</t>
  </si>
  <si>
    <t>14:37</t>
  </si>
  <si>
    <t>Sábado, 11/06/2022</t>
  </si>
  <si>
    <t>Domingo, 12/06/2022</t>
  </si>
  <si>
    <t>Segunda-Feira, 13/06/2022</t>
  </si>
  <si>
    <t>Terca-Feira, 14/06/2022</t>
  </si>
  <si>
    <t>03:58:00</t>
  </si>
  <si>
    <t>Quarta-Feira, 15/06/2022</t>
  </si>
  <si>
    <t>Quinta-Feira, 16/06/2022</t>
  </si>
  <si>
    <t>Sexta-Feira, 17/06/2022</t>
  </si>
  <si>
    <t>Sábado, 18/06/2022</t>
  </si>
  <si>
    <t>Domingo, 19/06/2022</t>
  </si>
  <si>
    <t>Segunda-Feira, 20/06/2022</t>
  </si>
  <si>
    <t>Terca-Feira, 21/06/2022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</si>
  <si>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</si>
  <si>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</si>
  <si>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</si>
  <si>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</si>
  <si>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</si>
  <si>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</si>
  <si>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Terca-Feira, 28/06/2022</t>
  </si>
  <si>
    <t>12:56</t>
  </si>
  <si>
    <t>13:56</t>
  </si>
  <si>
    <t>Quarta-Feira, 29/06/2022</t>
  </si>
  <si>
    <t>15:37</t>
  </si>
  <si>
    <t>17:26</t>
  </si>
  <si>
    <t xml:space="preserve">Banco de Horas(ExameTC) + Almoço </t>
  </si>
  <si>
    <t>Quinta-Feira, 30/06/2022</t>
  </si>
  <si>
    <t>15:57</t>
  </si>
  <si>
    <t>Sexta-Feira, 01/07/2022</t>
  </si>
  <si>
    <t>Sábado, 02/07/2022</t>
  </si>
  <si>
    <t>Domingo, 03/07/2022</t>
  </si>
  <si>
    <t>Segunda-Feira, 04/07/2022</t>
  </si>
  <si>
    <t>15:02</t>
  </si>
  <si>
    <t>Terca-Feira, 05/07/2022</t>
  </si>
  <si>
    <t>Quarta-Feira, 06/07/2022</t>
  </si>
  <si>
    <t>15:52</t>
  </si>
  <si>
    <t>Quinta-Feira, 07/07/2022</t>
  </si>
  <si>
    <t>15:19</t>
  </si>
  <si>
    <t>Sexta-Feira, 08/07/2022</t>
  </si>
  <si>
    <t>Sábado, 09/07/2022</t>
  </si>
  <si>
    <t>Domingo, 10/07/2022</t>
  </si>
  <si>
    <t>Segunda-Feira, 11/07/2022</t>
  </si>
  <si>
    <t>14:23</t>
  </si>
  <si>
    <t>Terca-Feira, 12/07/2022</t>
  </si>
  <si>
    <t>16:33</t>
  </si>
  <si>
    <t>18:49</t>
  </si>
  <si>
    <t>Quarta-Feira, 13/07/2022</t>
  </si>
  <si>
    <t>Quinta-Feira, 14/07/2022</t>
  </si>
  <si>
    <t>22:19</t>
  </si>
  <si>
    <t xml:space="preserve">Aplicação da change 0061920603 WAF IFA em produção testando com os usuários </t>
  </si>
  <si>
    <t>Sexta-Feira, 15/07/2022</t>
  </si>
  <si>
    <t>08:02</t>
  </si>
  <si>
    <t>19:21</t>
  </si>
  <si>
    <t>Ajustado / Esquecimento / Acompanhamento de pós aplicação da Change 0061920603 WAF Testes das aplicações IFA (sala Teams em alerta)Elaboração e envio de planilha de EPAs 2022</t>
  </si>
  <si>
    <t>Sábado, 16/07/2022</t>
  </si>
  <si>
    <t>Domingo, 17/07/2022</t>
  </si>
  <si>
    <t>Segunda-Feira, 18/07/2022</t>
  </si>
  <si>
    <t>17:22</t>
  </si>
  <si>
    <t>Atestado / Médico Médico - retorno</t>
  </si>
  <si>
    <t>06:05:00</t>
  </si>
  <si>
    <t>Terca-Feira, 19/07/2022</t>
  </si>
  <si>
    <t>12:57</t>
  </si>
  <si>
    <t>18:48</t>
  </si>
  <si>
    <t xml:space="preserve">Elaborando EPA 2022 </t>
  </si>
  <si>
    <t>Quarta-Feira, 20/07/2022</t>
  </si>
  <si>
    <t>Quinta-Feira, 21/07/2022</t>
  </si>
  <si>
    <t>Sexta-Feira, 22/07/2022</t>
  </si>
  <si>
    <t>15:04</t>
  </si>
  <si>
    <t>17:20</t>
  </si>
  <si>
    <t>Sábado, 23/07/2022</t>
  </si>
  <si>
    <t>Domingo, 24/07/2022</t>
  </si>
  <si>
    <t>Segunda-Feira, 25/07/2022</t>
  </si>
  <si>
    <t>Terca-Feira, 26/07/2022</t>
  </si>
  <si>
    <t>11:55</t>
  </si>
  <si>
    <t>Quarta-Feira, 27/07/2022</t>
  </si>
  <si>
    <t>Quinta-Feira, 28/07/2022</t>
  </si>
  <si>
    <t>16:53</t>
  </si>
  <si>
    <t>18:40</t>
  </si>
  <si>
    <t>Ajuste...</t>
  </si>
  <si>
    <t>Sexta-Feira, 29/07/2022</t>
  </si>
  <si>
    <t>Sábado, 30/07/2022</t>
  </si>
  <si>
    <t>Domingo, 31/07/2022</t>
  </si>
  <si>
    <t>Segunda-Feira, 01/08/2022</t>
  </si>
  <si>
    <t>Terca-Feira, 02/08/2022</t>
  </si>
  <si>
    <t>13:02</t>
  </si>
  <si>
    <t>Quarta-Feira, 03/08/2022</t>
  </si>
  <si>
    <t>Quinta-Feira, 04/08/2022</t>
  </si>
  <si>
    <t>13:54</t>
  </si>
  <si>
    <t>18:46</t>
  </si>
  <si>
    <t>Acompanhamento da aplicação Deploys ( 91658[Floorplan], 91660[Autoriza] e 91661[ControleRebate] )</t>
  </si>
  <si>
    <t>Sexta-Feira, 05/08/2022</t>
  </si>
  <si>
    <t>Sábado, 06/08/2022</t>
  </si>
  <si>
    <t>Domingo, 07/08/2022</t>
  </si>
  <si>
    <t>Segunda-Feira, 08/08/2022</t>
  </si>
  <si>
    <t>Ajustado / Entrei numa reunião e não lembrei de bater</t>
  </si>
  <si>
    <t>Terca-Feira, 09/08/2022</t>
  </si>
  <si>
    <t>10:06</t>
  </si>
  <si>
    <t>11:07</t>
  </si>
  <si>
    <t>Quarta-Feira, 10/08/2022</t>
  </si>
  <si>
    <t>15:03</t>
  </si>
  <si>
    <t>Quinta-Feira, 11/08/2022</t>
  </si>
  <si>
    <t>17:21</t>
  </si>
  <si>
    <t>Sexta-Feira, 12/08/2022</t>
  </si>
  <si>
    <t>11:46</t>
  </si>
  <si>
    <t>Sábado, 13/08/2022</t>
  </si>
  <si>
    <t>Domingo, 14/08/2022</t>
  </si>
  <si>
    <t>Segunda-Feira, 15/08/2022</t>
  </si>
  <si>
    <t>11:51</t>
  </si>
  <si>
    <t>12:51</t>
  </si>
  <si>
    <t>Terca-Feira, 16/08/2022</t>
  </si>
  <si>
    <t>Quarta-Feira, 17/08/2022</t>
  </si>
  <si>
    <t>11:39</t>
  </si>
  <si>
    <t>12:38</t>
  </si>
  <si>
    <t>Quinta-Feira, 18/08/2022</t>
  </si>
  <si>
    <t>20:21</t>
  </si>
  <si>
    <t>Acompanhamento da aplicação Deploys ( 91662[CreditoRapido] e  91659[Ocorrências] )</t>
  </si>
  <si>
    <t>Sexta-Feira, 19/08/2022</t>
  </si>
  <si>
    <t>Sábado, 20/08/2022</t>
  </si>
  <si>
    <t>Domingo, 21/08/2022</t>
  </si>
  <si>
    <t>Segunda-Feira, 22/08/2022</t>
  </si>
  <si>
    <t>15:36</t>
  </si>
  <si>
    <t>Ajustado/ Esquecimento</t>
  </si>
  <si>
    <t>Terca-Feira, 23/08/2022</t>
  </si>
  <si>
    <t>19:55</t>
  </si>
  <si>
    <t>Acompanhamento de testes para terminar os Deploys ( 89236[Encerramento] e 83620[Contabilidade] ) para deixá-los aptos para CAB,</t>
  </si>
  <si>
    <t>Quarta-Feira, 24/08/2022</t>
  </si>
  <si>
    <t>Quinta-Feira, 25/08/2022</t>
  </si>
  <si>
    <t>19:04</t>
  </si>
  <si>
    <t>Acompanhamento da aplicação Deploy 89236 ( Encerramento) + pós implantação</t>
  </si>
  <si>
    <t>Sexta-Feira, 26/08/2022</t>
  </si>
  <si>
    <t>Sábado, 27/08/2022</t>
  </si>
  <si>
    <t>Domingo, 28/08/2022</t>
  </si>
  <si>
    <t>Segunda-Feira, 29/08/2022</t>
  </si>
  <si>
    <t>Terca-Feira, 30/08/2022</t>
  </si>
  <si>
    <t>Quarta-Feira, 31/08/2022</t>
  </si>
  <si>
    <t>17:41</t>
  </si>
  <si>
    <t xml:space="preserve">Compensado horas </t>
  </si>
  <si>
    <t>Quinta-Feira, 01/09/2022</t>
  </si>
  <si>
    <t>Sexta-Feira, 02/09/2022</t>
  </si>
  <si>
    <t>11:40</t>
  </si>
  <si>
    <t>Sábado, 03/09/2022</t>
  </si>
  <si>
    <t>Domingo, 04/09/2022</t>
  </si>
  <si>
    <t>Segunda-Feira, 05/09/2022</t>
  </si>
  <si>
    <t>Terca-Feira, 06/09/2022</t>
  </si>
  <si>
    <t>11:14</t>
  </si>
  <si>
    <t>12:13</t>
  </si>
  <si>
    <t>Quarta-Feira, 07/09/2022</t>
  </si>
  <si>
    <t>Quinta-Feira, 08/09/2022</t>
  </si>
  <si>
    <t>Sexta-Feira, 09/09/2022</t>
  </si>
  <si>
    <t xml:space="preserve">Revisão de backlog e EPAs 2021 / Confecção DEPLOYMENT 92480 </t>
  </si>
  <si>
    <t>Sábado, 10/09/2022</t>
  </si>
  <si>
    <t>Domingo, 11/09/2022</t>
  </si>
  <si>
    <t>Segunda-Feira, 12/09/2022</t>
  </si>
  <si>
    <t>Terca-Feira, 13/09/2022</t>
  </si>
  <si>
    <t>Quarta-Feira, 14/09/2022</t>
  </si>
  <si>
    <t>16:32</t>
  </si>
  <si>
    <t>Quinta-Feira, 15/09/2022</t>
  </si>
  <si>
    <t>Sexta-Feira, 16/09/2022</t>
  </si>
  <si>
    <t>Sábado, 17/09/2022</t>
  </si>
  <si>
    <t>Domingo, 18/09/2022</t>
  </si>
  <si>
    <t>Segunda-Feira, 19/09/2022</t>
  </si>
  <si>
    <t>Terca-Feira, 20/09/2022</t>
  </si>
  <si>
    <t>Quarta-Feira, 21/09/2022</t>
  </si>
  <si>
    <t>Quinta-Feira, 22/09/2022</t>
  </si>
  <si>
    <t>Sexta-Feira, 23/09/2022</t>
  </si>
  <si>
    <t>Sábado, 24/09/2022</t>
  </si>
  <si>
    <t>Domingo, 25/09/2022</t>
  </si>
  <si>
    <t>Segunda-Feira, 26/09/2022</t>
  </si>
  <si>
    <t>12:09</t>
  </si>
  <si>
    <t>Terca-Feira, 27/09/2022</t>
  </si>
  <si>
    <t>12:12</t>
  </si>
  <si>
    <t>Quarta-Feira, 28/09/2022</t>
  </si>
  <si>
    <t>12:31</t>
  </si>
  <si>
    <t>Quinta-Feira, 29/09/2022</t>
  </si>
  <si>
    <t>Sexta-Feira, 30/09/2022</t>
  </si>
  <si>
    <t>Sábado, 01/10/2022</t>
  </si>
  <si>
    <t>Domingo, 02/10/2022</t>
  </si>
  <si>
    <t>Segunda-Feira, 03/10/2022</t>
  </si>
  <si>
    <t>Terca-Feira, 04/10/2022</t>
  </si>
  <si>
    <t>Quarta-Feira, 05/10/2022</t>
  </si>
  <si>
    <t>15:18</t>
  </si>
  <si>
    <t>16:18</t>
  </si>
  <si>
    <t>Quinta-Feira, 06/10/2022</t>
  </si>
  <si>
    <t>12:48</t>
  </si>
  <si>
    <t>Sexta-Feira, 07/10/2022</t>
  </si>
  <si>
    <t>Sábado, 08/10/2022</t>
  </si>
  <si>
    <t>Domingo, 09/10/2022</t>
  </si>
  <si>
    <t>Segunda-Feira, 10/10/2022</t>
  </si>
  <si>
    <t>Terca-Feira, 11/10/2022</t>
  </si>
  <si>
    <t>18:24</t>
  </si>
  <si>
    <t>Auditsafe Gabardo Conferência com evidências</t>
  </si>
  <si>
    <t>Quarta-Feira, 12/10/2022</t>
  </si>
  <si>
    <t>Quinta-Feira, 13/10/2022</t>
  </si>
  <si>
    <t>Acompanhamento do PBI 93559 - EPA - CobrancaNET - Possible SQL-Injection</t>
  </si>
  <si>
    <t>Sexta-Feira, 14/10/2022</t>
  </si>
  <si>
    <t>Sábado, 15/10/2022</t>
  </si>
  <si>
    <t>Domingo, 16/10/2022</t>
  </si>
  <si>
    <t>Segunda-Feira, 17/10/2022</t>
  </si>
  <si>
    <t>Terca-Feira, 18/10/2022</t>
  </si>
  <si>
    <t>15:29</t>
  </si>
  <si>
    <t>16:28</t>
  </si>
  <si>
    <t>Quarta-Feira, 19/10/2022</t>
  </si>
  <si>
    <t>18:21</t>
  </si>
  <si>
    <t xml:space="preserve">Atualizando Planilha de EPAs 2018-2021 para auxilio da CyberSecurity e relatório para Gerência </t>
  </si>
  <si>
    <t>Quinta-Feira, 20/10/2022</t>
  </si>
  <si>
    <t>Sexta-Feira, 21/10/2022</t>
  </si>
  <si>
    <t>Sábado, 22/10/2022</t>
  </si>
  <si>
    <t>Domingo, 23/10/2022</t>
  </si>
  <si>
    <t>Segunda-Feira, 24/10/2022</t>
  </si>
  <si>
    <t>16:19</t>
  </si>
  <si>
    <t>Terca-Feira, 25/10/2022</t>
  </si>
  <si>
    <t>Quarta-Feira, 26/10/2022</t>
  </si>
  <si>
    <t>Quinta-Feira, 27/10/2022</t>
  </si>
  <si>
    <t>12:44</t>
  </si>
  <si>
    <t>Sexta-Feira, 28/10/2022</t>
  </si>
  <si>
    <t>Sábado, 29/10/2022</t>
  </si>
  <si>
    <t>Domingo, 30/10/2022</t>
  </si>
  <si>
    <t>Segunda-Feira, 31/10/2022</t>
  </si>
  <si>
    <t>18:22</t>
  </si>
  <si>
    <t>Elaboração da  Change 0062310046 WAF Testes das aplicações no endereço ifa-np.bancomercedes-benz.com.br</t>
  </si>
  <si>
    <t>Terca-Feira, 01/11/2022</t>
  </si>
  <si>
    <t>16:37</t>
  </si>
  <si>
    <t>17:18</t>
  </si>
  <si>
    <t>Quarta-Feira, 02/11/2022</t>
  </si>
  <si>
    <t>Quinta-Feira, 03/11/2022</t>
  </si>
  <si>
    <t>Sexta-Feira, 04/11/2022</t>
  </si>
  <si>
    <t>18:39</t>
  </si>
  <si>
    <t>WAF IFA - Alinhamento de como serão os testes, redação dos escopos dos testes e envio de convites para os envolvidos.</t>
  </si>
  <si>
    <t>Sábado, 05/11/2022</t>
  </si>
  <si>
    <t>Domingo, 06/11/2022</t>
  </si>
  <si>
    <t>Segunda-Feira, 07/11/2022</t>
  </si>
  <si>
    <t>Terca-Feira, 08/11/2022</t>
  </si>
  <si>
    <t>12:11</t>
  </si>
  <si>
    <t>18:56</t>
  </si>
  <si>
    <t>Elaborando da change  0062312154 para CAB 09/11/2022 WAF ESKER PRD</t>
  </si>
  <si>
    <t>Quarta-Feira, 09/11/2022</t>
  </si>
  <si>
    <t>11:57</t>
  </si>
  <si>
    <t>18:34</t>
  </si>
  <si>
    <t>Defesa da change 0062312154 para IFA NP em Produção no CAB</t>
  </si>
  <si>
    <t>Quinta-Feira, 10/11/2022</t>
  </si>
  <si>
    <t>19:48</t>
  </si>
  <si>
    <t>Acompanhamento da aplicação da Change 0062312154 WAF em Produção e Teste das aplicações do ESKER WCF Interface SAP com sucesso.</t>
  </si>
  <si>
    <t>Sexta-Feira, 11/11/2022</t>
  </si>
  <si>
    <t>10:42</t>
  </si>
  <si>
    <t>12:06</t>
  </si>
  <si>
    <t>Sábado, 12/11/2022</t>
  </si>
  <si>
    <t>Domingo, 13/11/2022</t>
  </si>
  <si>
    <t>Segunda-Feira, 14/11/2022</t>
  </si>
  <si>
    <t>15:10</t>
  </si>
  <si>
    <t>Terca-Feira, 15/11/2022</t>
  </si>
  <si>
    <t>Quarta-Feira, 16/11/2022</t>
  </si>
  <si>
    <t>Quinta-Feira, 17/11/2022</t>
  </si>
  <si>
    <t>12:46</t>
  </si>
  <si>
    <t>13:45</t>
  </si>
  <si>
    <t>Sexta-Feira, 18/11/2022</t>
  </si>
  <si>
    <t>Sábado, 19/11/2022</t>
  </si>
  <si>
    <t>Domingo, 20/11/2022</t>
  </si>
  <si>
    <t>Segunda-Feira, 21/11/2022</t>
  </si>
  <si>
    <t>14:49</t>
  </si>
  <si>
    <t>15:49</t>
  </si>
  <si>
    <t>Terca-Feira, 22/11/2022</t>
  </si>
  <si>
    <t>Elaborando Deploy  92491 para CAB 22/11/2022 DCCred Proposta (Conn + Framework)</t>
  </si>
  <si>
    <t>Quarta-Feira, 23/11/2022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</si>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</sst>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468"/>
  <sheetViews>
    <sheetView tabSelected="1" workbookViewId="0" showGridLines="true" showRowColHeaders="1">
      <selection activeCell="C467" sqref="C46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41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29</v>
      </c>
      <c r="C23" s="10" t="s">
        <v>51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69</v>
      </c>
      <c r="C27" s="10" t="s">
        <v>70</v>
      </c>
      <c r="D27" s="10" t="s">
        <v>36</v>
      </c>
      <c r="E27" s="10" t="s">
        <v>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65</v>
      </c>
      <c r="C28" s="10" t="s">
        <v>72</v>
      </c>
      <c r="D28" s="10" t="s">
        <v>73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75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79</v>
      </c>
      <c r="L29" s="10"/>
      <c r="M29" s="11"/>
    </row>
    <row r="30" spans="1:21">
      <c r="A30" s="10" t="s">
        <v>80</v>
      </c>
      <c r="B30" s="10" t="s">
        <v>65</v>
      </c>
      <c r="C30" s="10" t="s">
        <v>81</v>
      </c>
      <c r="D30" s="10" t="s">
        <v>82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85</v>
      </c>
      <c r="B33" s="10" t="s">
        <v>65</v>
      </c>
      <c r="C33" s="10" t="s">
        <v>86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89</v>
      </c>
      <c r="L33" s="10"/>
      <c r="M33" s="11"/>
    </row>
    <row r="34" spans="1:21">
      <c r="A34" s="10" t="s">
        <v>90</v>
      </c>
      <c r="B34" s="10" t="s">
        <v>65</v>
      </c>
      <c r="C34" s="10" t="s">
        <v>86</v>
      </c>
      <c r="D34" s="10" t="s">
        <v>87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92</v>
      </c>
      <c r="L34" s="10"/>
      <c r="M34" s="11"/>
    </row>
    <row r="35" spans="1:21">
      <c r="A35" s="10" t="s">
        <v>93</v>
      </c>
      <c r="B35" s="10" t="s">
        <v>65</v>
      </c>
      <c r="C35" s="10" t="s">
        <v>94</v>
      </c>
      <c r="D35" s="10" t="s">
        <v>95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96</v>
      </c>
      <c r="B36" s="10" t="s">
        <v>65</v>
      </c>
      <c r="C36" s="10" t="s">
        <v>97</v>
      </c>
      <c r="D36" s="10" t="s">
        <v>98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99</v>
      </c>
      <c r="L36" s="10"/>
      <c r="M36" s="11"/>
    </row>
    <row r="37" spans="1:21">
      <c r="A37" s="10" t="s">
        <v>100</v>
      </c>
      <c r="B37" s="10" t="s">
        <v>65</v>
      </c>
      <c r="C37" s="10" t="s">
        <v>101</v>
      </c>
      <c r="D37" s="10" t="s">
        <v>102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104</v>
      </c>
      <c r="L37" s="10"/>
      <c r="M37" s="11"/>
    </row>
    <row r="38" spans="1:21">
      <c r="A38" s="12" t="s">
        <v>105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107</v>
      </c>
      <c r="B40" s="10" t="s">
        <v>65</v>
      </c>
      <c r="C40" s="10" t="s">
        <v>108</v>
      </c>
      <c r="D40" s="10" t="s">
        <v>81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109</v>
      </c>
      <c r="B41" s="10" t="s">
        <v>69</v>
      </c>
      <c r="C41" s="10" t="s">
        <v>76</v>
      </c>
      <c r="D41" s="10" t="s">
        <v>110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65</v>
      </c>
      <c r="C42" s="10" t="s">
        <v>113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116</v>
      </c>
      <c r="L42" s="10"/>
      <c r="M42" s="11"/>
    </row>
    <row r="43" spans="1:21">
      <c r="A43" s="10" t="s">
        <v>117</v>
      </c>
      <c r="B43" s="10" t="s">
        <v>65</v>
      </c>
      <c r="C43" s="10" t="s">
        <v>118</v>
      </c>
      <c r="D43" s="10" t="s">
        <v>119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121</v>
      </c>
      <c r="B44" s="10" t="s">
        <v>65</v>
      </c>
      <c r="C44" s="10" t="s">
        <v>122</v>
      </c>
      <c r="D44" s="10" t="s">
        <v>123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125</v>
      </c>
      <c r="L44" s="10"/>
      <c r="M44" s="11"/>
    </row>
    <row r="45" spans="1:21">
      <c r="A45" s="12" t="s">
        <v>126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2" t="s">
        <v>127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0" t="s">
        <v>128</v>
      </c>
      <c r="B47" s="10" t="s">
        <v>129</v>
      </c>
      <c r="C47" s="10" t="s">
        <v>129</v>
      </c>
      <c r="D47" s="10" t="s">
        <v>129</v>
      </c>
      <c r="E47" s="10" t="s">
        <v>129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 t="s">
        <v>130</v>
      </c>
      <c r="L47" s="10"/>
      <c r="M47" s="11"/>
    </row>
    <row r="48" spans="1:21">
      <c r="A48" s="12" t="s">
        <v>131</v>
      </c>
      <c r="B48" s="12"/>
      <c r="C48" s="12"/>
      <c r="D48" s="12"/>
      <c r="E48" s="12"/>
      <c r="F48" s="12"/>
      <c r="G48" s="12"/>
      <c r="H48" s="12" t="s">
        <v>132</v>
      </c>
      <c r="I48" s="12"/>
      <c r="J48" s="12" t="s">
        <v>129</v>
      </c>
      <c r="K48" s="12"/>
      <c r="L48" s="10"/>
      <c r="M48" s="11"/>
    </row>
    <row r="49" spans="1:21">
      <c r="A49" s="10" t="s">
        <v>133</v>
      </c>
      <c r="B49" s="10" t="s">
        <v>65</v>
      </c>
      <c r="C49" s="10" t="s">
        <v>134</v>
      </c>
      <c r="D49" s="10" t="s">
        <v>135</v>
      </c>
      <c r="E49" s="10" t="s">
        <v>136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 t="s">
        <v>137</v>
      </c>
      <c r="L49" s="10"/>
      <c r="M49" s="11"/>
    </row>
    <row r="50" spans="1:21">
      <c r="A50" s="10" t="s">
        <v>138</v>
      </c>
      <c r="B50" s="10" t="s">
        <v>65</v>
      </c>
      <c r="C50" s="10" t="s">
        <v>70</v>
      </c>
      <c r="D50" s="10" t="s">
        <v>36</v>
      </c>
      <c r="E50" s="10" t="s">
        <v>124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137</v>
      </c>
      <c r="L50" s="10"/>
      <c r="M50" s="11"/>
    </row>
    <row r="51" spans="1:21">
      <c r="A51" s="10" t="s">
        <v>139</v>
      </c>
      <c r="B51" s="10" t="s">
        <v>65</v>
      </c>
      <c r="C51" s="10" t="s">
        <v>43</v>
      </c>
      <c r="D51" s="10" t="s">
        <v>140</v>
      </c>
      <c r="E51" s="10" t="s">
        <v>136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137</v>
      </c>
      <c r="L51" s="10"/>
      <c r="M51" s="11"/>
    </row>
    <row r="52" spans="1:21">
      <c r="A52" s="12" t="s">
        <v>141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1"/>
    </row>
    <row r="53" spans="1:21">
      <c r="A53" s="12" t="s">
        <v>142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0" t="s">
        <v>143</v>
      </c>
      <c r="B54" s="10" t="s">
        <v>65</v>
      </c>
      <c r="C54" s="10" t="s">
        <v>43</v>
      </c>
      <c r="D54" s="10" t="s">
        <v>140</v>
      </c>
      <c r="E54" s="10" t="s">
        <v>144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 t="s">
        <v>145</v>
      </c>
      <c r="L54" s="10"/>
      <c r="M54" s="11"/>
    </row>
    <row r="55" spans="1:21">
      <c r="A55" s="10" t="s">
        <v>146</v>
      </c>
      <c r="B55" s="10" t="s">
        <v>69</v>
      </c>
      <c r="C55" s="10" t="s">
        <v>118</v>
      </c>
      <c r="D55" s="10" t="s">
        <v>147</v>
      </c>
      <c r="E55" s="10" t="s">
        <v>148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137</v>
      </c>
      <c r="L55" s="10"/>
      <c r="M55" s="11"/>
    </row>
    <row r="56" spans="1:21">
      <c r="A56" s="10" t="s">
        <v>149</v>
      </c>
      <c r="B56" s="10" t="s">
        <v>65</v>
      </c>
      <c r="C56" s="10" t="s">
        <v>150</v>
      </c>
      <c r="D56" s="10" t="s">
        <v>151</v>
      </c>
      <c r="E56" s="10" t="s">
        <v>152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 t="s">
        <v>137</v>
      </c>
      <c r="L56" s="10"/>
      <c r="M56" s="11"/>
    </row>
    <row r="57" spans="1:21">
      <c r="A57" s="10" t="s">
        <v>153</v>
      </c>
      <c r="B57" s="10" t="s">
        <v>65</v>
      </c>
      <c r="C57" s="10" t="s">
        <v>154</v>
      </c>
      <c r="D57" s="10" t="s">
        <v>155</v>
      </c>
      <c r="E57" s="10" t="s">
        <v>156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137</v>
      </c>
      <c r="L57" s="10"/>
      <c r="M57" s="11"/>
    </row>
    <row r="58" spans="1:21">
      <c r="A58" s="10" t="s">
        <v>157</v>
      </c>
      <c r="B58" s="10" t="s">
        <v>29</v>
      </c>
      <c r="C58" s="10" t="s">
        <v>158</v>
      </c>
      <c r="D58" s="10" t="s">
        <v>98</v>
      </c>
      <c r="E58" s="10" t="s">
        <v>88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2" t="s">
        <v>159</v>
      </c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1"/>
    </row>
    <row r="60" spans="1:21">
      <c r="A60" s="12" t="s">
        <v>160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0" t="s">
        <v>161</v>
      </c>
      <c r="B61" s="10" t="s">
        <v>65</v>
      </c>
      <c r="C61" s="10" t="s">
        <v>162</v>
      </c>
      <c r="D61" s="10" t="s">
        <v>163</v>
      </c>
      <c r="E61" s="10" t="s">
        <v>164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0" t="s">
        <v>165</v>
      </c>
      <c r="B62" s="10" t="s">
        <v>65</v>
      </c>
      <c r="C62" s="10" t="s">
        <v>166</v>
      </c>
      <c r="D62" s="10" t="s">
        <v>119</v>
      </c>
      <c r="E62" s="10" t="s">
        <v>88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167</v>
      </c>
      <c r="B63" s="10" t="s">
        <v>69</v>
      </c>
      <c r="C63" s="10" t="s">
        <v>168</v>
      </c>
      <c r="D63" s="10" t="s">
        <v>169</v>
      </c>
      <c r="E63" s="10" t="s">
        <v>170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 t="s">
        <v>171</v>
      </c>
      <c r="L63" s="10"/>
      <c r="M63" s="11"/>
    </row>
    <row r="64" spans="1:21">
      <c r="A64" s="10" t="s">
        <v>172</v>
      </c>
      <c r="B64" s="10" t="s">
        <v>65</v>
      </c>
      <c r="C64" s="10" t="s">
        <v>173</v>
      </c>
      <c r="D64" s="10" t="s">
        <v>174</v>
      </c>
      <c r="E64" s="10" t="s">
        <v>175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176</v>
      </c>
      <c r="L64" s="10"/>
      <c r="M64" s="11"/>
    </row>
    <row r="65" spans="1:21">
      <c r="A65" s="10" t="s">
        <v>177</v>
      </c>
      <c r="B65" s="10" t="s">
        <v>29</v>
      </c>
      <c r="C65" s="10" t="s">
        <v>178</v>
      </c>
      <c r="D65" s="10" t="s">
        <v>179</v>
      </c>
      <c r="E65" s="10" t="s">
        <v>32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2" t="s">
        <v>180</v>
      </c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1"/>
    </row>
    <row r="67" spans="1:21">
      <c r="A67" s="12" t="s">
        <v>181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0" t="s">
        <v>182</v>
      </c>
      <c r="B68" s="10" t="s">
        <v>65</v>
      </c>
      <c r="C68" s="10" t="s">
        <v>183</v>
      </c>
      <c r="D68" s="10" t="s">
        <v>31</v>
      </c>
      <c r="E68" s="10" t="s">
        <v>32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2" t="s">
        <v>184</v>
      </c>
      <c r="B69" s="12" t="s">
        <v>129</v>
      </c>
      <c r="C69" s="12" t="s">
        <v>129</v>
      </c>
      <c r="D69" s="12" t="s">
        <v>129</v>
      </c>
      <c r="E69" s="12" t="s">
        <v>129</v>
      </c>
      <c r="F69" s="12"/>
      <c r="G69" s="12"/>
      <c r="H69" s="12" t="s">
        <v>132</v>
      </c>
      <c r="I69" s="12"/>
      <c r="J69" s="12" t="str">
        <f>(H69-I69)</f>
        <v>0</v>
      </c>
      <c r="K69" s="12" t="s">
        <v>132</v>
      </c>
      <c r="L69" s="10"/>
      <c r="M69" s="11"/>
    </row>
    <row r="70" spans="1:21">
      <c r="A70" s="10" t="s">
        <v>185</v>
      </c>
      <c r="B70" s="10" t="s">
        <v>65</v>
      </c>
      <c r="C70" s="10" t="s">
        <v>186</v>
      </c>
      <c r="D70" s="10" t="s">
        <v>48</v>
      </c>
      <c r="E70" s="10" t="s">
        <v>49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187</v>
      </c>
      <c r="B71" s="10" t="s">
        <v>29</v>
      </c>
      <c r="C71" s="10" t="s">
        <v>188</v>
      </c>
      <c r="D71" s="10" t="s">
        <v>189</v>
      </c>
      <c r="E71" s="10" t="s">
        <v>190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 t="s">
        <v>191</v>
      </c>
      <c r="L71" s="10"/>
      <c r="M71" s="11"/>
    </row>
    <row r="72" spans="1:21">
      <c r="A72" s="10" t="s">
        <v>192</v>
      </c>
      <c r="B72" s="10" t="s">
        <v>65</v>
      </c>
      <c r="C72" s="10" t="s">
        <v>47</v>
      </c>
      <c r="D72" s="10" t="s">
        <v>56</v>
      </c>
      <c r="E72" s="10" t="s">
        <v>32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2" t="s">
        <v>193</v>
      </c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1"/>
    </row>
    <row r="74" spans="1:21">
      <c r="A74" s="12" t="s">
        <v>194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0" t="s">
        <v>195</v>
      </c>
      <c r="B75" s="10" t="s">
        <v>29</v>
      </c>
      <c r="C75" s="10" t="s">
        <v>196</v>
      </c>
      <c r="D75" s="10" t="s">
        <v>197</v>
      </c>
      <c r="E75" s="10" t="s">
        <v>44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 t="s">
        <v>198</v>
      </c>
      <c r="L75" s="10"/>
      <c r="M75" s="11"/>
    </row>
    <row r="76" spans="1:21">
      <c r="A76" s="10" t="s">
        <v>199</v>
      </c>
      <c r="B76" s="10" t="s">
        <v>65</v>
      </c>
      <c r="C76" s="10" t="s">
        <v>200</v>
      </c>
      <c r="D76" s="10" t="s">
        <v>123</v>
      </c>
      <c r="E76" s="10" t="s">
        <v>201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 t="s">
        <v>202</v>
      </c>
      <c r="L76" s="10"/>
      <c r="M76" s="11"/>
    </row>
    <row r="77" spans="1:21">
      <c r="A77" s="10" t="s">
        <v>203</v>
      </c>
      <c r="B77" s="10" t="s">
        <v>65</v>
      </c>
      <c r="C77" s="10" t="s">
        <v>70</v>
      </c>
      <c r="D77" s="10" t="s">
        <v>204</v>
      </c>
      <c r="E77" s="10" t="s">
        <v>32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 t="s">
        <v>205</v>
      </c>
      <c r="L77" s="10"/>
      <c r="M77" s="11"/>
    </row>
    <row r="78" spans="1:21">
      <c r="A78" s="10" t="s">
        <v>206</v>
      </c>
      <c r="B78" s="10" t="s">
        <v>65</v>
      </c>
      <c r="C78" s="10" t="s">
        <v>118</v>
      </c>
      <c r="D78" s="10" t="s">
        <v>147</v>
      </c>
      <c r="E78" s="10" t="s">
        <v>32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207</v>
      </c>
      <c r="B79" s="10" t="s">
        <v>29</v>
      </c>
      <c r="C79" s="10" t="s">
        <v>208</v>
      </c>
      <c r="D79" s="10" t="s">
        <v>209</v>
      </c>
      <c r="E79" s="10" t="s">
        <v>210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2" t="s">
        <v>211</v>
      </c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1"/>
    </row>
    <row r="81" spans="1:21">
      <c r="A81" s="12" t="s">
        <v>212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2" t="s">
        <v>213</v>
      </c>
      <c r="B82" s="12" t="s">
        <v>129</v>
      </c>
      <c r="C82" s="12" t="s">
        <v>129</v>
      </c>
      <c r="D82" s="12" t="s">
        <v>129</v>
      </c>
      <c r="E82" s="12" t="s">
        <v>129</v>
      </c>
      <c r="F82" s="12"/>
      <c r="G82" s="12"/>
      <c r="H82" s="12" t="s">
        <v>132</v>
      </c>
      <c r="I82" s="12"/>
      <c r="J82" s="12" t="str">
        <f>(H82-I82)</f>
        <v>0</v>
      </c>
      <c r="K82" s="12" t="s">
        <v>132</v>
      </c>
      <c r="L82" s="10"/>
      <c r="M82" s="11"/>
    </row>
    <row r="83" spans="1:21">
      <c r="A83" s="10" t="s">
        <v>214</v>
      </c>
      <c r="B83" s="10" t="s">
        <v>65</v>
      </c>
      <c r="C83" s="10" t="s">
        <v>215</v>
      </c>
      <c r="D83" s="10" t="s">
        <v>216</v>
      </c>
      <c r="E83" s="10" t="s">
        <v>32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0" t="s">
        <v>217</v>
      </c>
      <c r="B84" s="10" t="s">
        <v>65</v>
      </c>
      <c r="C84" s="10" t="s">
        <v>72</v>
      </c>
      <c r="D84" s="10" t="s">
        <v>73</v>
      </c>
      <c r="E84" s="10" t="s">
        <v>32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218</v>
      </c>
      <c r="B85" s="10" t="s">
        <v>69</v>
      </c>
      <c r="C85" s="10" t="s">
        <v>219</v>
      </c>
      <c r="D85" s="10" t="s">
        <v>220</v>
      </c>
      <c r="E85" s="10" t="s">
        <v>164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221</v>
      </c>
      <c r="B86" s="10" t="s">
        <v>65</v>
      </c>
      <c r="C86" s="10" t="s">
        <v>222</v>
      </c>
      <c r="D86" s="10" t="s">
        <v>168</v>
      </c>
      <c r="E86" s="10" t="s">
        <v>223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224</v>
      </c>
      <c r="L86" s="10"/>
      <c r="M86" s="11"/>
    </row>
    <row r="87" spans="1:21">
      <c r="A87" s="12" t="s">
        <v>225</v>
      </c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1"/>
    </row>
    <row r="88" spans="1:21">
      <c r="A88" s="12" t="s">
        <v>226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0" t="s">
        <v>227</v>
      </c>
      <c r="B89" s="10" t="s">
        <v>29</v>
      </c>
      <c r="C89" s="10" t="s">
        <v>51</v>
      </c>
      <c r="D89" s="10" t="s">
        <v>220</v>
      </c>
      <c r="E89" s="10" t="s">
        <v>228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 t="s">
        <v>229</v>
      </c>
      <c r="L89" s="10"/>
      <c r="M89" s="11"/>
    </row>
    <row r="90" spans="1:21">
      <c r="A90" s="10" t="s">
        <v>230</v>
      </c>
      <c r="B90" s="10" t="s">
        <v>65</v>
      </c>
      <c r="C90" s="10" t="s">
        <v>77</v>
      </c>
      <c r="D90" s="10" t="s">
        <v>231</v>
      </c>
      <c r="E90" s="10" t="s">
        <v>32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232</v>
      </c>
      <c r="B91" s="10" t="s">
        <v>65</v>
      </c>
      <c r="C91" s="10" t="s">
        <v>233</v>
      </c>
      <c r="D91" s="10" t="s">
        <v>234</v>
      </c>
      <c r="E91" s="10" t="s">
        <v>235</v>
      </c>
      <c r="F91" s="10" t="s">
        <v>236</v>
      </c>
      <c r="G91" s="10" t="s">
        <v>237</v>
      </c>
      <c r="H91" s="10" t="str">
        <f>(C91-B91)+(E91-D91)+(G91-F91)</f>
        <v>0</v>
      </c>
      <c r="I91" s="10" t="str">
        <f>(J2+J1)</f>
        <v>0</v>
      </c>
      <c r="J91" s="10" t="str">
        <f>(H91-I91)</f>
        <v>0</v>
      </c>
      <c r="K91" s="10" t="s">
        <v>238</v>
      </c>
      <c r="L91" s="10"/>
      <c r="M91" s="11"/>
    </row>
    <row r="92" spans="1:21">
      <c r="A92" s="10" t="s">
        <v>239</v>
      </c>
      <c r="B92" s="10" t="s">
        <v>65</v>
      </c>
      <c r="C92" s="10" t="s">
        <v>240</v>
      </c>
      <c r="D92" s="10" t="s">
        <v>241</v>
      </c>
      <c r="E92" s="10" t="s">
        <v>242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 t="s">
        <v>243</v>
      </c>
      <c r="L92" s="10"/>
      <c r="M92" s="11"/>
    </row>
    <row r="93" spans="1:21">
      <c r="A93" s="10" t="s">
        <v>244</v>
      </c>
      <c r="B93" s="10" t="s">
        <v>65</v>
      </c>
      <c r="C93" s="10" t="s">
        <v>162</v>
      </c>
      <c r="D93" s="10" t="s">
        <v>163</v>
      </c>
      <c r="E93" s="10" t="s">
        <v>245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 t="s">
        <v>246</v>
      </c>
      <c r="L93" s="10"/>
      <c r="M93" s="11"/>
    </row>
    <row r="94" spans="1:21">
      <c r="A94" s="12" t="s">
        <v>247</v>
      </c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1"/>
    </row>
    <row r="95" spans="1:21">
      <c r="A95" s="12" t="s">
        <v>248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0" t="s">
        <v>249</v>
      </c>
      <c r="B96" s="10" t="s">
        <v>65</v>
      </c>
      <c r="C96" s="10" t="s">
        <v>250</v>
      </c>
      <c r="D96" s="10" t="s">
        <v>251</v>
      </c>
      <c r="E96" s="10" t="s">
        <v>120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0" t="s">
        <v>252</v>
      </c>
      <c r="B97" s="10" t="s">
        <v>65</v>
      </c>
      <c r="C97" s="10" t="s">
        <v>174</v>
      </c>
      <c r="D97" s="10" t="s">
        <v>253</v>
      </c>
      <c r="E97" s="10" t="s">
        <v>32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254</v>
      </c>
      <c r="B98" s="10" t="s">
        <v>65</v>
      </c>
      <c r="C98" s="10" t="s">
        <v>163</v>
      </c>
      <c r="D98" s="10" t="s">
        <v>255</v>
      </c>
      <c r="E98" s="10" t="s">
        <v>175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 t="s">
        <v>256</v>
      </c>
      <c r="L98" s="10"/>
      <c r="M98" s="11"/>
    </row>
    <row r="99" spans="1:21">
      <c r="A99" s="10" t="s">
        <v>257</v>
      </c>
      <c r="B99" s="10" t="s">
        <v>29</v>
      </c>
      <c r="C99" s="10" t="s">
        <v>258</v>
      </c>
      <c r="D99" s="10" t="s">
        <v>52</v>
      </c>
      <c r="E99" s="10" t="s">
        <v>32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259</v>
      </c>
      <c r="B100" s="10" t="s">
        <v>65</v>
      </c>
      <c r="C100" s="10" t="s">
        <v>178</v>
      </c>
      <c r="D100" s="10" t="s">
        <v>260</v>
      </c>
      <c r="E100" s="10" t="s">
        <v>32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2" t="s">
        <v>261</v>
      </c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1"/>
    </row>
    <row r="102" spans="1:21">
      <c r="A102" s="12" t="s">
        <v>262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0" t="s">
        <v>263</v>
      </c>
      <c r="B103" s="10" t="s">
        <v>55</v>
      </c>
      <c r="C103" s="10" t="s">
        <v>264</v>
      </c>
      <c r="D103" s="10" t="s">
        <v>265</v>
      </c>
      <c r="E103" s="10" t="s">
        <v>61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0" t="s">
        <v>266</v>
      </c>
      <c r="B104" s="10" t="s">
        <v>69</v>
      </c>
      <c r="C104" s="10" t="s">
        <v>267</v>
      </c>
      <c r="D104" s="10" t="s">
        <v>268</v>
      </c>
      <c r="E104" s="10" t="s">
        <v>269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 t="s">
        <v>270</v>
      </c>
      <c r="L104" s="10"/>
      <c r="M104" s="11"/>
    </row>
    <row r="105" spans="1:21">
      <c r="A105" s="10" t="s">
        <v>271</v>
      </c>
      <c r="B105" s="10" t="s">
        <v>41</v>
      </c>
      <c r="C105" s="10" t="s">
        <v>272</v>
      </c>
      <c r="D105" s="10" t="s">
        <v>273</v>
      </c>
      <c r="E105" s="10" t="s">
        <v>274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 t="s">
        <v>275</v>
      </c>
      <c r="L105" s="10"/>
      <c r="M105" s="11"/>
    </row>
    <row r="106" spans="1:21">
      <c r="A106" s="10" t="s">
        <v>276</v>
      </c>
      <c r="B106" s="10" t="s">
        <v>65</v>
      </c>
      <c r="C106" s="10" t="s">
        <v>277</v>
      </c>
      <c r="D106" s="10" t="s">
        <v>32</v>
      </c>
      <c r="E106" s="10" t="s">
        <v>136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 t="s">
        <v>278</v>
      </c>
      <c r="L106" s="10"/>
      <c r="M106" s="11"/>
    </row>
    <row r="107" spans="1:21">
      <c r="A107" s="10" t="s">
        <v>279</v>
      </c>
      <c r="B107" s="10" t="s">
        <v>65</v>
      </c>
      <c r="C107" s="10" t="s">
        <v>280</v>
      </c>
      <c r="D107" s="10" t="s">
        <v>281</v>
      </c>
      <c r="E107" s="10" t="s">
        <v>32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2" t="s">
        <v>282</v>
      </c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1"/>
    </row>
    <row r="109" spans="1:21">
      <c r="A109" s="12" t="s">
        <v>283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1"/>
    </row>
    <row r="110" spans="1:21">
      <c r="A110" s="10" t="s">
        <v>284</v>
      </c>
      <c r="B110" s="10" t="s">
        <v>65</v>
      </c>
      <c r="C110" s="10" t="s">
        <v>166</v>
      </c>
      <c r="D110" s="10" t="s">
        <v>119</v>
      </c>
      <c r="E110" s="10" t="s">
        <v>32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0" t="s">
        <v>285</v>
      </c>
      <c r="B111" s="10" t="s">
        <v>29</v>
      </c>
      <c r="C111" s="10" t="s">
        <v>72</v>
      </c>
      <c r="D111" s="10" t="s">
        <v>286</v>
      </c>
      <c r="E111" s="10" t="s">
        <v>287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 t="s">
        <v>288</v>
      </c>
      <c r="L111" s="10"/>
      <c r="M111" s="11"/>
    </row>
    <row r="112" spans="1:21">
      <c r="A112" s="10" t="s">
        <v>289</v>
      </c>
      <c r="B112" s="10" t="s">
        <v>69</v>
      </c>
      <c r="C112" s="10" t="s">
        <v>200</v>
      </c>
      <c r="D112" s="10" t="s">
        <v>290</v>
      </c>
      <c r="E112" s="10" t="s">
        <v>291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 t="s">
        <v>292</v>
      </c>
      <c r="L112" s="10"/>
      <c r="M112" s="11"/>
    </row>
    <row r="113" spans="1:21">
      <c r="A113" s="10" t="s">
        <v>293</v>
      </c>
      <c r="B113" s="10" t="s">
        <v>294</v>
      </c>
      <c r="C113" s="10" t="s">
        <v>295</v>
      </c>
      <c r="D113" s="10" t="s">
        <v>296</v>
      </c>
      <c r="E113" s="10" t="s">
        <v>120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297</v>
      </c>
      <c r="B114" s="10" t="s">
        <v>69</v>
      </c>
      <c r="C114" s="10" t="s">
        <v>286</v>
      </c>
      <c r="D114" s="10" t="s">
        <v>298</v>
      </c>
      <c r="E114" s="10" t="s">
        <v>88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 t="s">
        <v>299</v>
      </c>
      <c r="L114" s="10"/>
      <c r="M114" s="11"/>
    </row>
    <row r="115" spans="1:21">
      <c r="A115" s="12" t="s">
        <v>300</v>
      </c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1"/>
    </row>
    <row r="116" spans="1:21">
      <c r="A116" s="12" t="s">
        <v>301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1"/>
    </row>
    <row r="117" spans="1:21">
      <c r="A117" s="10" t="s">
        <v>302</v>
      </c>
      <c r="B117" s="10" t="s">
        <v>303</v>
      </c>
      <c r="C117" s="10" t="s">
        <v>304</v>
      </c>
      <c r="D117" s="10" t="s">
        <v>209</v>
      </c>
      <c r="E117" s="10" t="s">
        <v>305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0" t="s">
        <v>306</v>
      </c>
      <c r="B118" s="10" t="s">
        <v>65</v>
      </c>
      <c r="C118" s="10" t="s">
        <v>35</v>
      </c>
      <c r="D118" s="10" t="s">
        <v>307</v>
      </c>
      <c r="E118" s="10" t="s">
        <v>32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0" t="s">
        <v>308</v>
      </c>
      <c r="B119" s="10" t="s">
        <v>69</v>
      </c>
      <c r="C119" s="10" t="s">
        <v>309</v>
      </c>
      <c r="D119" s="10" t="s">
        <v>310</v>
      </c>
      <c r="E119" s="10" t="s">
        <v>120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311</v>
      </c>
      <c r="B120" s="10" t="s">
        <v>65</v>
      </c>
      <c r="C120" s="10" t="s">
        <v>312</v>
      </c>
      <c r="D120" s="10" t="s">
        <v>210</v>
      </c>
      <c r="E120" s="10" t="s">
        <v>313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314</v>
      </c>
      <c r="B121" s="10" t="s">
        <v>29</v>
      </c>
      <c r="C121" s="10" t="s">
        <v>264</v>
      </c>
      <c r="D121" s="10"/>
      <c r="E121" s="10"/>
      <c r="F121" s="10"/>
      <c r="G121" s="10"/>
      <c r="H121" s="10" t="str">
        <f>(C121-B121)</f>
        <v>0</v>
      </c>
      <c r="I121" s="10" t="str">
        <f>(U121+J1)</f>
        <v>0</v>
      </c>
      <c r="J121" s="10" t="str">
        <f>(H121-I121)</f>
        <v>0</v>
      </c>
      <c r="K121" s="10" t="s">
        <v>315</v>
      </c>
      <c r="L121" s="10"/>
      <c r="M121" s="11"/>
      <c r="U121" s="13" t="s">
        <v>316</v>
      </c>
    </row>
    <row r="122" spans="1:21">
      <c r="A122" s="12" t="s">
        <v>317</v>
      </c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1"/>
    </row>
    <row r="123" spans="1:21">
      <c r="A123" s="12" t="s">
        <v>318</v>
      </c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1"/>
    </row>
    <row r="124" spans="1:21">
      <c r="A124" s="10" t="s">
        <v>319</v>
      </c>
      <c r="B124" s="10" t="s">
        <v>129</v>
      </c>
      <c r="C124" s="10" t="s">
        <v>129</v>
      </c>
      <c r="D124" s="10" t="s">
        <v>129</v>
      </c>
      <c r="E124" s="10" t="s">
        <v>129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 t="s">
        <v>130</v>
      </c>
      <c r="L124" s="10"/>
      <c r="M124" s="11"/>
    </row>
    <row r="125" spans="1:21">
      <c r="A125" s="10" t="s">
        <v>320</v>
      </c>
      <c r="B125" s="10" t="s">
        <v>29</v>
      </c>
      <c r="C125" s="10" t="s">
        <v>113</v>
      </c>
      <c r="D125" s="10" t="s">
        <v>57</v>
      </c>
      <c r="E125" s="10" t="s">
        <v>164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/>
      <c r="L125" s="10"/>
      <c r="M125" s="11"/>
    </row>
    <row r="126" spans="1:21">
      <c r="A126" s="10" t="s">
        <v>321</v>
      </c>
      <c r="B126" s="10" t="s">
        <v>29</v>
      </c>
      <c r="C126" s="10" t="s">
        <v>322</v>
      </c>
      <c r="D126" s="10" t="s">
        <v>323</v>
      </c>
      <c r="E126" s="10" t="s">
        <v>88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0" t="s">
        <v>324</v>
      </c>
      <c r="B127" s="10" t="s">
        <v>65</v>
      </c>
      <c r="C127" s="10" t="s">
        <v>60</v>
      </c>
      <c r="D127" s="10" t="s">
        <v>325</v>
      </c>
      <c r="E127" s="10" t="s">
        <v>32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326</v>
      </c>
      <c r="B128" s="10" t="s">
        <v>55</v>
      </c>
      <c r="C128" s="10" t="s">
        <v>327</v>
      </c>
      <c r="D128" s="10"/>
      <c r="E128" s="10"/>
      <c r="F128" s="10"/>
      <c r="G128" s="10"/>
      <c r="H128" s="10" t="str">
        <f>(C128-B128)</f>
        <v>0</v>
      </c>
      <c r="I128" s="10" t="str">
        <f>(U128+J1)</f>
        <v>0</v>
      </c>
      <c r="J128" s="10" t="str">
        <f>(H128-I128)</f>
        <v>0</v>
      </c>
      <c r="K128" s="10" t="s">
        <v>315</v>
      </c>
      <c r="L128" s="10"/>
      <c r="M128" s="11"/>
      <c r="U128" s="13" t="s">
        <v>316</v>
      </c>
    </row>
    <row r="129" spans="1:21">
      <c r="A129" s="12" t="s">
        <v>328</v>
      </c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1"/>
    </row>
    <row r="130" spans="1:21">
      <c r="A130" s="12" t="s">
        <v>329</v>
      </c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1"/>
    </row>
    <row r="131" spans="1:21">
      <c r="A131" s="10" t="s">
        <v>330</v>
      </c>
      <c r="B131" s="10" t="s">
        <v>65</v>
      </c>
      <c r="C131" s="10" t="s">
        <v>331</v>
      </c>
      <c r="D131" s="10" t="s">
        <v>272</v>
      </c>
      <c r="E131" s="10" t="s">
        <v>164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0" t="s">
        <v>332</v>
      </c>
      <c r="B132" s="10" t="s">
        <v>333</v>
      </c>
      <c r="C132" s="10" t="s">
        <v>155</v>
      </c>
      <c r="D132" s="10" t="s">
        <v>334</v>
      </c>
      <c r="E132" s="10" t="s">
        <v>335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 t="s">
        <v>336</v>
      </c>
      <c r="L132" s="10"/>
      <c r="M132" s="11"/>
    </row>
    <row r="133" spans="1:21">
      <c r="A133" s="10" t="s">
        <v>337</v>
      </c>
      <c r="B133" s="10" t="s">
        <v>65</v>
      </c>
      <c r="C133" s="10" t="s">
        <v>119</v>
      </c>
      <c r="D133" s="10" t="s">
        <v>338</v>
      </c>
      <c r="E133" s="10" t="s">
        <v>37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 t="s">
        <v>339</v>
      </c>
      <c r="L133" s="10"/>
      <c r="M133" s="11"/>
    </row>
    <row r="134" spans="1:21">
      <c r="A134" s="10" t="s">
        <v>340</v>
      </c>
      <c r="B134" s="10" t="s">
        <v>65</v>
      </c>
      <c r="C134" s="10" t="s">
        <v>341</v>
      </c>
      <c r="D134" s="10" t="s">
        <v>98</v>
      </c>
      <c r="E134" s="10" t="s">
        <v>342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 t="s">
        <v>343</v>
      </c>
      <c r="L134" s="10"/>
      <c r="M134" s="11"/>
    </row>
    <row r="135" spans="1:21">
      <c r="A135" s="10" t="s">
        <v>344</v>
      </c>
      <c r="B135" s="10" t="s">
        <v>65</v>
      </c>
      <c r="C135" s="10" t="s">
        <v>345</v>
      </c>
      <c r="D135" s="10" t="s">
        <v>346</v>
      </c>
      <c r="E135" s="10" t="s">
        <v>32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 t="s">
        <v>205</v>
      </c>
      <c r="L135" s="10"/>
      <c r="M135" s="11"/>
    </row>
    <row r="136" spans="1:21">
      <c r="A136" s="12" t="s">
        <v>347</v>
      </c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1"/>
    </row>
    <row r="137" spans="1:21">
      <c r="A137" s="12" t="s">
        <v>348</v>
      </c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1"/>
    </row>
    <row r="138" spans="1:21">
      <c r="A138" s="10" t="s">
        <v>349</v>
      </c>
      <c r="B138" s="10" t="s">
        <v>129</v>
      </c>
      <c r="C138" s="10" t="s">
        <v>129</v>
      </c>
      <c r="D138" s="10" t="s">
        <v>129</v>
      </c>
      <c r="E138" s="10" t="s">
        <v>129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 t="s">
        <v>130</v>
      </c>
      <c r="L138" s="10"/>
      <c r="M138" s="11"/>
    </row>
    <row r="139" spans="1:21">
      <c r="A139" s="10" t="s">
        <v>350</v>
      </c>
      <c r="B139" s="10" t="s">
        <v>29</v>
      </c>
      <c r="C139" s="10" t="s">
        <v>351</v>
      </c>
      <c r="D139" s="10" t="s">
        <v>44</v>
      </c>
      <c r="E139" s="10" t="s">
        <v>58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/>
      <c r="L139" s="10"/>
      <c r="M139" s="11"/>
    </row>
    <row r="140" spans="1:21">
      <c r="A140" s="10" t="s">
        <v>352</v>
      </c>
      <c r="B140" s="10" t="s">
        <v>55</v>
      </c>
      <c r="C140" s="10" t="s">
        <v>353</v>
      </c>
      <c r="D140" s="10" t="s">
        <v>43</v>
      </c>
      <c r="E140" s="10" t="s">
        <v>210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354</v>
      </c>
      <c r="B141" s="10" t="s">
        <v>65</v>
      </c>
      <c r="C141" s="10" t="s">
        <v>66</v>
      </c>
      <c r="D141" s="10" t="s">
        <v>67</v>
      </c>
      <c r="E141" s="10" t="s">
        <v>136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 t="s">
        <v>355</v>
      </c>
      <c r="L141" s="10"/>
      <c r="M141" s="11"/>
    </row>
    <row r="142" spans="1:21">
      <c r="A142" s="10" t="s">
        <v>356</v>
      </c>
      <c r="B142" s="10" t="s">
        <v>65</v>
      </c>
      <c r="C142" s="10" t="s">
        <v>357</v>
      </c>
      <c r="D142" s="10" t="s">
        <v>358</v>
      </c>
      <c r="E142" s="10" t="s">
        <v>32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2" t="s">
        <v>359</v>
      </c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1"/>
    </row>
    <row r="144" spans="1:21">
      <c r="A144" s="12" t="s">
        <v>360</v>
      </c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1"/>
    </row>
    <row r="145" spans="1:21">
      <c r="A145" s="10" t="s">
        <v>361</v>
      </c>
      <c r="B145" s="10" t="s">
        <v>55</v>
      </c>
      <c r="C145" s="10" t="s">
        <v>48</v>
      </c>
      <c r="D145" s="10" t="s">
        <v>362</v>
      </c>
      <c r="E145" s="10" t="s">
        <v>363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0" t="s">
        <v>364</v>
      </c>
      <c r="B146" s="10" t="s">
        <v>29</v>
      </c>
      <c r="C146" s="10" t="s">
        <v>186</v>
      </c>
      <c r="D146" s="10" t="s">
        <v>346</v>
      </c>
      <c r="E146" s="10" t="s">
        <v>32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/>
      <c r="L146" s="10"/>
      <c r="M146" s="11"/>
    </row>
    <row r="147" spans="1:21">
      <c r="A147" s="10" t="s">
        <v>365</v>
      </c>
      <c r="B147" s="10" t="s">
        <v>29</v>
      </c>
      <c r="C147" s="10" t="s">
        <v>158</v>
      </c>
      <c r="D147" s="10" t="s">
        <v>366</v>
      </c>
      <c r="E147" s="10" t="s">
        <v>210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0" t="s">
        <v>367</v>
      </c>
      <c r="B148" s="10" t="s">
        <v>65</v>
      </c>
      <c r="C148" s="10" t="s">
        <v>183</v>
      </c>
      <c r="D148" s="10" t="s">
        <v>31</v>
      </c>
      <c r="E148" s="10" t="s">
        <v>32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368</v>
      </c>
      <c r="B149" s="10" t="s">
        <v>55</v>
      </c>
      <c r="C149" s="10" t="s">
        <v>186</v>
      </c>
      <c r="D149" s="10" t="s">
        <v>48</v>
      </c>
      <c r="E149" s="10" t="s">
        <v>32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2" t="s">
        <v>369</v>
      </c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1"/>
    </row>
    <row r="151" spans="1:21">
      <c r="A151" s="12" t="s">
        <v>370</v>
      </c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1"/>
    </row>
    <row r="152" spans="1:21">
      <c r="A152" s="10" t="s">
        <v>371</v>
      </c>
      <c r="B152" s="10" t="s">
        <v>29</v>
      </c>
      <c r="C152" s="10" t="s">
        <v>258</v>
      </c>
      <c r="D152" s="10" t="s">
        <v>372</v>
      </c>
      <c r="E152" s="10" t="s">
        <v>164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/>
      <c r="L152" s="10"/>
      <c r="M152" s="11"/>
    </row>
    <row r="153" spans="1:21">
      <c r="A153" s="10" t="s">
        <v>373</v>
      </c>
      <c r="B153" s="10" t="s">
        <v>29</v>
      </c>
      <c r="C153" s="10" t="s">
        <v>374</v>
      </c>
      <c r="D153" s="10" t="s">
        <v>375</v>
      </c>
      <c r="E153" s="10" t="s">
        <v>32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376</v>
      </c>
      <c r="B154" s="10" t="s">
        <v>29</v>
      </c>
      <c r="C154" s="10" t="s">
        <v>101</v>
      </c>
      <c r="D154" s="10" t="s">
        <v>102</v>
      </c>
      <c r="E154" s="10" t="s">
        <v>32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377</v>
      </c>
      <c r="B155" s="10" t="s">
        <v>29</v>
      </c>
      <c r="C155" s="10" t="s">
        <v>378</v>
      </c>
      <c r="D155" s="10" t="s">
        <v>379</v>
      </c>
      <c r="E155" s="10" t="s">
        <v>164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380</v>
      </c>
      <c r="B156" s="10" t="s">
        <v>69</v>
      </c>
      <c r="C156" s="10" t="s">
        <v>304</v>
      </c>
      <c r="D156" s="10" t="s">
        <v>240</v>
      </c>
      <c r="E156" s="10" t="s">
        <v>235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2" t="s">
        <v>381</v>
      </c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1"/>
    </row>
    <row r="158" spans="1:21">
      <c r="A158" s="12" t="s">
        <v>382</v>
      </c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1"/>
    </row>
    <row r="159" spans="1:21">
      <c r="A159" s="10" t="s">
        <v>383</v>
      </c>
      <c r="B159" s="10" t="s">
        <v>65</v>
      </c>
      <c r="C159" s="10" t="s">
        <v>72</v>
      </c>
      <c r="D159" s="10" t="s">
        <v>73</v>
      </c>
      <c r="E159" s="10" t="s">
        <v>120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/>
      <c r="L159" s="10"/>
      <c r="M159" s="11"/>
    </row>
    <row r="160" spans="1:21">
      <c r="A160" s="10" t="s">
        <v>384</v>
      </c>
      <c r="B160" s="10" t="s">
        <v>385</v>
      </c>
      <c r="C160" s="10" t="s">
        <v>258</v>
      </c>
      <c r="D160" s="10" t="s">
        <v>220</v>
      </c>
      <c r="E160" s="10" t="s">
        <v>235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/>
      <c r="L160" s="10"/>
      <c r="M160" s="11"/>
    </row>
    <row r="161" spans="1:21">
      <c r="A161" s="10" t="s">
        <v>386</v>
      </c>
      <c r="B161" s="10" t="s">
        <v>65</v>
      </c>
      <c r="C161" s="10" t="s">
        <v>158</v>
      </c>
      <c r="D161" s="10" t="s">
        <v>290</v>
      </c>
      <c r="E161" s="10" t="s">
        <v>235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387</v>
      </c>
      <c r="B162" s="10" t="s">
        <v>65</v>
      </c>
      <c r="C162" s="10" t="s">
        <v>388</v>
      </c>
      <c r="D162" s="10" t="s">
        <v>258</v>
      </c>
      <c r="E162" s="10" t="s">
        <v>389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 t="s">
        <v>390</v>
      </c>
      <c r="L162" s="10"/>
      <c r="M162" s="11"/>
    </row>
    <row r="163" spans="1:21">
      <c r="A163" s="10" t="s">
        <v>391</v>
      </c>
      <c r="B163" s="10" t="s">
        <v>65</v>
      </c>
      <c r="C163" s="10" t="s">
        <v>392</v>
      </c>
      <c r="D163" s="10" t="s">
        <v>331</v>
      </c>
      <c r="E163" s="10" t="s">
        <v>44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2" t="s">
        <v>393</v>
      </c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1"/>
    </row>
    <row r="165" spans="1:21">
      <c r="A165" s="12" t="s">
        <v>394</v>
      </c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1"/>
    </row>
    <row r="166" spans="1:21">
      <c r="A166" s="10" t="s">
        <v>395</v>
      </c>
      <c r="B166" s="10" t="s">
        <v>29</v>
      </c>
      <c r="C166" s="10" t="s">
        <v>396</v>
      </c>
      <c r="D166" s="10" t="s">
        <v>196</v>
      </c>
      <c r="E166" s="10" t="s">
        <v>37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/>
      <c r="L166" s="10"/>
      <c r="M166" s="11"/>
    </row>
    <row r="167" spans="1:21">
      <c r="A167" s="10" t="s">
        <v>397</v>
      </c>
      <c r="B167" s="10" t="s">
        <v>398</v>
      </c>
      <c r="C167" s="10" t="s">
        <v>399</v>
      </c>
      <c r="D167" s="10" t="s">
        <v>400</v>
      </c>
      <c r="E167" s="10" t="s">
        <v>44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 t="s">
        <v>401</v>
      </c>
      <c r="L167" s="10"/>
      <c r="M167" s="11"/>
    </row>
    <row r="168" spans="1:21">
      <c r="A168" s="10" t="s">
        <v>402</v>
      </c>
      <c r="B168" s="10" t="s">
        <v>55</v>
      </c>
      <c r="C168" s="10" t="s">
        <v>166</v>
      </c>
      <c r="D168" s="10" t="s">
        <v>119</v>
      </c>
      <c r="E168" s="10" t="s">
        <v>164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/>
      <c r="L168" s="10"/>
      <c r="M168" s="11"/>
    </row>
    <row r="169" spans="1:21">
      <c r="A169" s="10" t="s">
        <v>403</v>
      </c>
      <c r="B169" s="10" t="s">
        <v>29</v>
      </c>
      <c r="C169" s="10" t="s">
        <v>119</v>
      </c>
      <c r="D169" s="10" t="s">
        <v>338</v>
      </c>
      <c r="E169" s="10" t="s">
        <v>32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 t="s">
        <v>205</v>
      </c>
      <c r="L169" s="10"/>
      <c r="M169" s="11"/>
    </row>
    <row r="170" spans="1:21">
      <c r="A170" s="10" t="s">
        <v>404</v>
      </c>
      <c r="B170" s="10" t="s">
        <v>29</v>
      </c>
      <c r="C170" s="10" t="s">
        <v>173</v>
      </c>
      <c r="D170" s="10" t="s">
        <v>174</v>
      </c>
      <c r="E170" s="10" t="s">
        <v>32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2" t="s">
        <v>405</v>
      </c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1"/>
    </row>
    <row r="172" spans="1:21">
      <c r="A172" s="12" t="s">
        <v>406</v>
      </c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1"/>
    </row>
    <row r="173" spans="1:21">
      <c r="A173" s="10" t="s">
        <v>407</v>
      </c>
      <c r="B173" s="10" t="s">
        <v>55</v>
      </c>
      <c r="C173" s="10" t="s">
        <v>234</v>
      </c>
      <c r="D173" s="10" t="s">
        <v>408</v>
      </c>
      <c r="E173" s="10" t="s">
        <v>53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/>
      <c r="L173" s="10"/>
      <c r="M173" s="11"/>
    </row>
    <row r="174" spans="1:21">
      <c r="A174" s="10" t="s">
        <v>409</v>
      </c>
      <c r="B174" s="10" t="s">
        <v>303</v>
      </c>
      <c r="C174" s="10" t="s">
        <v>86</v>
      </c>
      <c r="D174" s="10" t="s">
        <v>87</v>
      </c>
      <c r="E174" s="10" t="s">
        <v>32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/>
      <c r="L174" s="10"/>
      <c r="M174" s="11"/>
    </row>
    <row r="175" spans="1:21">
      <c r="A175" s="10" t="s">
        <v>410</v>
      </c>
      <c r="B175" s="10" t="s">
        <v>29</v>
      </c>
      <c r="C175" s="10" t="s">
        <v>411</v>
      </c>
      <c r="D175" s="10" t="s">
        <v>240</v>
      </c>
      <c r="E175" s="10" t="s">
        <v>235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412</v>
      </c>
      <c r="B176" s="10" t="s">
        <v>65</v>
      </c>
      <c r="C176" s="10" t="s">
        <v>162</v>
      </c>
      <c r="D176" s="10" t="s">
        <v>163</v>
      </c>
      <c r="E176" s="10" t="s">
        <v>413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 t="s">
        <v>414</v>
      </c>
      <c r="L176" s="10"/>
      <c r="M176" s="11"/>
    </row>
    <row r="177" spans="1:21">
      <c r="A177" s="10" t="s">
        <v>415</v>
      </c>
      <c r="B177" s="10" t="s">
        <v>69</v>
      </c>
      <c r="C177" s="10" t="s">
        <v>416</v>
      </c>
      <c r="D177" s="10" t="s">
        <v>417</v>
      </c>
      <c r="E177" s="10" t="s">
        <v>111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2" t="s">
        <v>418</v>
      </c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1"/>
    </row>
    <row r="179" spans="1:21">
      <c r="A179" s="12" t="s">
        <v>419</v>
      </c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1"/>
    </row>
    <row r="180" spans="1:21">
      <c r="A180" s="10" t="s">
        <v>420</v>
      </c>
      <c r="B180" s="10" t="s">
        <v>65</v>
      </c>
      <c r="C180" s="10" t="s">
        <v>265</v>
      </c>
      <c r="D180" s="10" t="s">
        <v>421</v>
      </c>
      <c r="E180" s="10" t="s">
        <v>164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/>
      <c r="L180" s="10"/>
      <c r="M180" s="11"/>
    </row>
    <row r="181" spans="1:21">
      <c r="A181" s="10" t="s">
        <v>422</v>
      </c>
      <c r="B181" s="10" t="s">
        <v>65</v>
      </c>
      <c r="C181" s="10" t="s">
        <v>423</v>
      </c>
      <c r="D181" s="10" t="s">
        <v>424</v>
      </c>
      <c r="E181" s="10" t="s">
        <v>210</v>
      </c>
      <c r="F181" s="10"/>
      <c r="G181" s="10"/>
      <c r="H181" s="10" t="str">
        <f>(C181-B181)+(E181-D181)</f>
        <v>0</v>
      </c>
      <c r="I181" s="10" t="str">
        <f>(J2+J1)</f>
        <v>0</v>
      </c>
      <c r="J181" s="10" t="str">
        <f>(H181-I181)</f>
        <v>0</v>
      </c>
      <c r="K181" s="10"/>
      <c r="L181" s="10"/>
      <c r="M181" s="11"/>
    </row>
    <row r="182" spans="1:21">
      <c r="A182" s="10" t="s">
        <v>425</v>
      </c>
      <c r="B182" s="10" t="s">
        <v>65</v>
      </c>
      <c r="C182" s="10" t="s">
        <v>101</v>
      </c>
      <c r="D182" s="10" t="s">
        <v>102</v>
      </c>
      <c r="E182" s="10" t="s">
        <v>120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0" t="s">
        <v>426</v>
      </c>
      <c r="B183" s="10" t="s">
        <v>65</v>
      </c>
      <c r="C183" s="10" t="s">
        <v>427</v>
      </c>
      <c r="D183" s="10" t="s">
        <v>428</v>
      </c>
      <c r="E183" s="10" t="s">
        <v>32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429</v>
      </c>
      <c r="B184" s="10" t="s">
        <v>55</v>
      </c>
      <c r="C184" s="10" t="s">
        <v>430</v>
      </c>
      <c r="D184" s="10" t="s">
        <v>431</v>
      </c>
      <c r="E184" s="10" t="s">
        <v>32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2" t="s">
        <v>432</v>
      </c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1"/>
    </row>
    <row r="186" spans="1:21">
      <c r="A186" s="12" t="s">
        <v>433</v>
      </c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1"/>
    </row>
    <row r="187" spans="1:21">
      <c r="A187" s="10" t="s">
        <v>434</v>
      </c>
      <c r="B187" s="10" t="s">
        <v>129</v>
      </c>
      <c r="C187" s="10" t="s">
        <v>129</v>
      </c>
      <c r="D187" s="10" t="s">
        <v>129</v>
      </c>
      <c r="E187" s="10" t="s">
        <v>129</v>
      </c>
      <c r="F187" s="10"/>
      <c r="G187" s="10"/>
      <c r="H187" s="10" t="str">
        <f>(C187-B187)+(E187-D187)</f>
        <v>0</v>
      </c>
      <c r="I187" s="10" t="str">
        <f>(U187+J1)</f>
        <v>0</v>
      </c>
      <c r="J187" s="10" t="str">
        <f>(H187-I187)</f>
        <v>0</v>
      </c>
      <c r="K187" s="10" t="s">
        <v>435</v>
      </c>
      <c r="L187" s="10"/>
      <c r="M187" s="11"/>
      <c r="U187" s="13" t="s">
        <v>436</v>
      </c>
    </row>
    <row r="188" spans="1:21">
      <c r="A188" s="10" t="s">
        <v>437</v>
      </c>
      <c r="B188" s="10" t="s">
        <v>129</v>
      </c>
      <c r="C188" s="10" t="s">
        <v>129</v>
      </c>
      <c r="D188" s="10" t="s">
        <v>129</v>
      </c>
      <c r="E188" s="10" t="s">
        <v>129</v>
      </c>
      <c r="F188" s="10"/>
      <c r="G188" s="10"/>
      <c r="H188" s="10" t="str">
        <f>(C188-B188)+(E188-D188)</f>
        <v>0</v>
      </c>
      <c r="I188" s="10" t="str">
        <f>(U188+J1)</f>
        <v>0</v>
      </c>
      <c r="J188" s="10" t="str">
        <f>(H188-I188)</f>
        <v>0</v>
      </c>
      <c r="K188" s="10" t="s">
        <v>435</v>
      </c>
      <c r="L188" s="10"/>
      <c r="M188" s="11"/>
      <c r="U188" s="13" t="s">
        <v>436</v>
      </c>
    </row>
    <row r="189" spans="1:21">
      <c r="A189" s="10" t="s">
        <v>438</v>
      </c>
      <c r="B189" s="10" t="s">
        <v>264</v>
      </c>
      <c r="C189" s="10" t="s">
        <v>135</v>
      </c>
      <c r="D189" s="10"/>
      <c r="E189" s="10"/>
      <c r="F189" s="10"/>
      <c r="G189" s="10"/>
      <c r="H189" s="10" t="str">
        <f>(C189-B189)</f>
        <v>0</v>
      </c>
      <c r="I189" s="10" t="str">
        <f>(U189+J1)</f>
        <v>0</v>
      </c>
      <c r="J189" s="10" t="str">
        <f>(H189-I189)</f>
        <v>0</v>
      </c>
      <c r="K189" s="10" t="s">
        <v>439</v>
      </c>
      <c r="L189" s="10"/>
      <c r="M189" s="11"/>
      <c r="U189" s="13" t="s">
        <v>440</v>
      </c>
    </row>
    <row r="190" spans="1:21">
      <c r="A190" s="10" t="s">
        <v>441</v>
      </c>
      <c r="B190" s="10" t="s">
        <v>65</v>
      </c>
      <c r="C190" s="10" t="s">
        <v>158</v>
      </c>
      <c r="D190" s="10" t="s">
        <v>366</v>
      </c>
      <c r="E190" s="10" t="s">
        <v>442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 t="s">
        <v>443</v>
      </c>
      <c r="L190" s="10"/>
      <c r="M190" s="11"/>
    </row>
    <row r="191" spans="1:21">
      <c r="A191" s="10" t="s">
        <v>444</v>
      </c>
      <c r="B191" s="10" t="s">
        <v>445</v>
      </c>
      <c r="C191" s="10" t="s">
        <v>42</v>
      </c>
      <c r="D191" s="10" t="s">
        <v>446</v>
      </c>
      <c r="E191" s="10" t="s">
        <v>447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 t="s">
        <v>448</v>
      </c>
      <c r="L191" s="10"/>
      <c r="M191" s="11"/>
    </row>
    <row r="192" spans="1:21">
      <c r="A192" s="12" t="s">
        <v>449</v>
      </c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1"/>
    </row>
    <row r="193" spans="1:21">
      <c r="A193" s="12" t="s">
        <v>450</v>
      </c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1"/>
    </row>
    <row r="194" spans="1:21">
      <c r="A194" s="10" t="s">
        <v>451</v>
      </c>
      <c r="B194" s="10" t="s">
        <v>29</v>
      </c>
      <c r="C194" s="10" t="s">
        <v>452</v>
      </c>
      <c r="D194" s="10" t="s">
        <v>264</v>
      </c>
      <c r="E194" s="10" t="s">
        <v>32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 t="s">
        <v>205</v>
      </c>
      <c r="L194" s="10"/>
      <c r="M194" s="11"/>
    </row>
    <row r="195" spans="1:21">
      <c r="A195" s="10" t="s">
        <v>453</v>
      </c>
      <c r="B195" s="10" t="s">
        <v>69</v>
      </c>
      <c r="C195" s="10" t="s">
        <v>446</v>
      </c>
      <c r="D195" s="10" t="s">
        <v>134</v>
      </c>
      <c r="E195" s="10" t="s">
        <v>120</v>
      </c>
      <c r="F195" s="10"/>
      <c r="G195" s="10"/>
      <c r="H195" s="10" t="str">
        <f>(C195-B195)+(E195-D195)</f>
        <v>0</v>
      </c>
      <c r="I195" s="10" t="str">
        <f>(J2+J1)</f>
        <v>0</v>
      </c>
      <c r="J195" s="10" t="str">
        <f>(H195-I195)</f>
        <v>0</v>
      </c>
      <c r="K195" s="10"/>
      <c r="L195" s="10"/>
      <c r="M195" s="11"/>
    </row>
    <row r="196" spans="1:21">
      <c r="A196" s="10" t="s">
        <v>454</v>
      </c>
      <c r="B196" s="10" t="s">
        <v>65</v>
      </c>
      <c r="C196" s="10" t="s">
        <v>66</v>
      </c>
      <c r="D196" s="10" t="s">
        <v>67</v>
      </c>
      <c r="E196" s="10" t="s">
        <v>44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0" t="s">
        <v>455</v>
      </c>
      <c r="B197" s="10" t="s">
        <v>46</v>
      </c>
      <c r="C197" s="10" t="s">
        <v>267</v>
      </c>
      <c r="D197" s="10" t="s">
        <v>268</v>
      </c>
      <c r="E197" s="10" t="s">
        <v>32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456</v>
      </c>
      <c r="B198" s="10" t="s">
        <v>29</v>
      </c>
      <c r="C198" s="10" t="s">
        <v>197</v>
      </c>
      <c r="D198" s="10" t="s">
        <v>457</v>
      </c>
      <c r="E198" s="10" t="s">
        <v>458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 t="s">
        <v>459</v>
      </c>
      <c r="L198" s="10"/>
      <c r="M198" s="11"/>
    </row>
    <row r="199" spans="1:21">
      <c r="A199" s="12" t="s">
        <v>460</v>
      </c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1"/>
    </row>
    <row r="200" spans="1:21">
      <c r="A200" s="12" t="s">
        <v>461</v>
      </c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1"/>
    </row>
    <row r="201" spans="1:21">
      <c r="A201" s="10" t="s">
        <v>462</v>
      </c>
      <c r="B201" s="10" t="s">
        <v>55</v>
      </c>
      <c r="C201" s="10" t="s">
        <v>463</v>
      </c>
      <c r="D201" s="10" t="s">
        <v>464</v>
      </c>
      <c r="E201" s="10" t="s">
        <v>88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/>
      <c r="L201" s="10"/>
      <c r="M201" s="11"/>
    </row>
    <row r="202" spans="1:21">
      <c r="A202" s="10" t="s">
        <v>465</v>
      </c>
      <c r="B202" s="10" t="s">
        <v>65</v>
      </c>
      <c r="C202" s="10" t="s">
        <v>260</v>
      </c>
      <c r="D202" s="10" t="s">
        <v>466</v>
      </c>
      <c r="E202" s="10" t="s">
        <v>335</v>
      </c>
      <c r="F202" s="10"/>
      <c r="G202" s="10"/>
      <c r="H202" s="10" t="str">
        <f>(C202-B202)+(E202-D202)</f>
        <v>0</v>
      </c>
      <c r="I202" s="10" t="str">
        <f>(J2+J1)</f>
        <v>0</v>
      </c>
      <c r="J202" s="10" t="str">
        <f>(H202-I202)</f>
        <v>0</v>
      </c>
      <c r="K202" s="10" t="s">
        <v>467</v>
      </c>
      <c r="L202" s="10"/>
      <c r="M202" s="11"/>
    </row>
    <row r="203" spans="1:21">
      <c r="A203" s="10" t="s">
        <v>468</v>
      </c>
      <c r="B203" s="10" t="s">
        <v>65</v>
      </c>
      <c r="C203" s="10" t="s">
        <v>469</v>
      </c>
      <c r="D203" s="10" t="s">
        <v>108</v>
      </c>
      <c r="E203" s="10" t="s">
        <v>32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0" t="s">
        <v>470</v>
      </c>
      <c r="B204" s="10" t="s">
        <v>65</v>
      </c>
      <c r="C204" s="10" t="s">
        <v>51</v>
      </c>
      <c r="D204" s="10" t="s">
        <v>220</v>
      </c>
      <c r="E204" s="10" t="s">
        <v>471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 t="s">
        <v>472</v>
      </c>
      <c r="L204" s="10"/>
      <c r="M204" s="11"/>
    </row>
    <row r="205" spans="1:21">
      <c r="A205" s="10" t="s">
        <v>473</v>
      </c>
      <c r="B205" s="10" t="s">
        <v>55</v>
      </c>
      <c r="C205" s="10" t="s">
        <v>474</v>
      </c>
      <c r="D205" s="10" t="s">
        <v>208</v>
      </c>
      <c r="E205" s="10" t="s">
        <v>32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2" t="s">
        <v>475</v>
      </c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1"/>
    </row>
    <row r="207" spans="1:21">
      <c r="A207" s="12" t="s">
        <v>476</v>
      </c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1"/>
    </row>
    <row r="208" spans="1:21">
      <c r="A208" s="10" t="s">
        <v>477</v>
      </c>
      <c r="B208" s="10" t="s">
        <v>29</v>
      </c>
      <c r="C208" s="10" t="s">
        <v>70</v>
      </c>
      <c r="D208" s="10" t="s">
        <v>372</v>
      </c>
      <c r="E208" s="10" t="s">
        <v>111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/>
      <c r="L208" s="10"/>
      <c r="M208" s="11"/>
    </row>
    <row r="209" spans="1:21">
      <c r="A209" s="10" t="s">
        <v>478</v>
      </c>
      <c r="B209" s="10" t="s">
        <v>65</v>
      </c>
      <c r="C209" s="10" t="s">
        <v>374</v>
      </c>
      <c r="D209" s="10" t="s">
        <v>66</v>
      </c>
      <c r="E209" s="10" t="s">
        <v>32</v>
      </c>
      <c r="F209" s="10"/>
      <c r="G209" s="10"/>
      <c r="H209" s="10" t="str">
        <f>(C209-B209)+(E209-D209)</f>
        <v>0</v>
      </c>
      <c r="I209" s="10" t="str">
        <f>(J2+J1)</f>
        <v>0</v>
      </c>
      <c r="J209" s="10" t="str">
        <f>(H209-I209)</f>
        <v>0</v>
      </c>
      <c r="K209" s="10"/>
      <c r="L209" s="10"/>
      <c r="M209" s="11"/>
    </row>
    <row r="210" spans="1:21">
      <c r="A210" s="10" t="s">
        <v>479</v>
      </c>
      <c r="B210" s="10" t="s">
        <v>65</v>
      </c>
      <c r="C210" s="10" t="s">
        <v>423</v>
      </c>
      <c r="D210" s="10" t="s">
        <v>43</v>
      </c>
      <c r="E210" s="10" t="s">
        <v>49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480</v>
      </c>
      <c r="B211" s="10" t="s">
        <v>69</v>
      </c>
      <c r="C211" s="10" t="s">
        <v>481</v>
      </c>
      <c r="D211" s="10" t="s">
        <v>482</v>
      </c>
      <c r="E211" s="10" t="s">
        <v>32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483</v>
      </c>
      <c r="B212" s="10" t="s">
        <v>333</v>
      </c>
      <c r="C212" s="10" t="s">
        <v>327</v>
      </c>
      <c r="D212" s="10" t="s">
        <v>113</v>
      </c>
      <c r="E212" s="10" t="s">
        <v>210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2" t="s">
        <v>484</v>
      </c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1"/>
    </row>
    <row r="214" spans="1:21">
      <c r="A214" s="12" t="s">
        <v>485</v>
      </c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1"/>
    </row>
    <row r="215" spans="1:21">
      <c r="A215" s="10" t="s">
        <v>486</v>
      </c>
      <c r="B215" s="10"/>
      <c r="C215" s="10"/>
      <c r="D215" s="10"/>
      <c r="E215" s="10"/>
      <c r="F215" s="10"/>
      <c r="G215" s="10"/>
      <c r="H215" s="10" t="s">
        <v>487</v>
      </c>
      <c r="I215" s="10" t="str">
        <f>(J2+J1)</f>
        <v>0</v>
      </c>
      <c r="J215" s="10" t="s">
        <v>129</v>
      </c>
      <c r="K215" s="10"/>
      <c r="L215" s="10"/>
      <c r="M215" s="11"/>
    </row>
    <row r="216" spans="1:21">
      <c r="A216" s="10" t="s">
        <v>488</v>
      </c>
      <c r="B216" s="10" t="s">
        <v>29</v>
      </c>
      <c r="C216" s="10" t="s">
        <v>200</v>
      </c>
      <c r="D216" s="10" t="s">
        <v>290</v>
      </c>
      <c r="E216" s="10" t="s">
        <v>210</v>
      </c>
      <c r="F216" s="10"/>
      <c r="G216" s="10"/>
      <c r="H216" s="10" t="str">
        <f>(C216-B216)+(E216-D216)</f>
        <v>0</v>
      </c>
      <c r="I216" s="10" t="str">
        <f>(J2+J1)</f>
        <v>0</v>
      </c>
      <c r="J216" s="10" t="str">
        <f>(H216-I216)</f>
        <v>0</v>
      </c>
      <c r="K216" s="10"/>
      <c r="L216" s="10"/>
      <c r="M216" s="11"/>
    </row>
    <row r="217" spans="1:21">
      <c r="A217" s="10" t="s">
        <v>489</v>
      </c>
      <c r="B217" s="10" t="s">
        <v>46</v>
      </c>
      <c r="C217" s="10" t="s">
        <v>490</v>
      </c>
      <c r="D217" s="10" t="s">
        <v>491</v>
      </c>
      <c r="E217" s="10" t="s">
        <v>61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/>
      <c r="L217" s="10"/>
      <c r="M217" s="11"/>
    </row>
    <row r="218" spans="1:21">
      <c r="A218" s="10" t="s">
        <v>492</v>
      </c>
      <c r="B218" s="10" t="s">
        <v>65</v>
      </c>
      <c r="C218" s="10" t="s">
        <v>295</v>
      </c>
      <c r="D218" s="10" t="s">
        <v>296</v>
      </c>
      <c r="E218" s="10" t="s">
        <v>32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493</v>
      </c>
      <c r="B219" s="10" t="s">
        <v>41</v>
      </c>
      <c r="C219" s="10" t="s">
        <v>494</v>
      </c>
      <c r="D219" s="10" t="s">
        <v>446</v>
      </c>
      <c r="E219" s="10" t="s">
        <v>32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2" t="s">
        <v>495</v>
      </c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1"/>
    </row>
    <row r="221" spans="1:21">
      <c r="A221" s="12" t="s">
        <v>496</v>
      </c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1"/>
    </row>
    <row r="222" spans="1:21">
      <c r="A222" s="10" t="s">
        <v>497</v>
      </c>
      <c r="B222" s="10" t="s">
        <v>55</v>
      </c>
      <c r="C222" s="10" t="s">
        <v>345</v>
      </c>
      <c r="D222" s="10" t="s">
        <v>346</v>
      </c>
      <c r="E222" s="10" t="s">
        <v>363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 t="s">
        <v>439</v>
      </c>
      <c r="L222" s="10"/>
      <c r="M222" s="11"/>
    </row>
    <row r="223" spans="1:21">
      <c r="A223" s="10" t="s">
        <v>498</v>
      </c>
      <c r="B223" s="10" t="s">
        <v>55</v>
      </c>
      <c r="C223" s="10" t="s">
        <v>98</v>
      </c>
      <c r="D223" s="10" t="s">
        <v>234</v>
      </c>
      <c r="E223" s="10" t="s">
        <v>210</v>
      </c>
      <c r="F223" s="10"/>
      <c r="G223" s="10"/>
      <c r="H223" s="10" t="str">
        <f>(C223-B223)+(E223-D223)</f>
        <v>0</v>
      </c>
      <c r="I223" s="10" t="str">
        <f>(J2+J1)</f>
        <v>0</v>
      </c>
      <c r="J223" s="10" t="str">
        <f>(H223-I223)</f>
        <v>0</v>
      </c>
      <c r="K223" s="10"/>
      <c r="L223" s="10"/>
      <c r="M223" s="11"/>
    </row>
    <row r="224" spans="1:21">
      <c r="A224" s="10" t="s">
        <v>499</v>
      </c>
      <c r="B224" s="10" t="s">
        <v>333</v>
      </c>
      <c r="C224" s="10" t="s">
        <v>358</v>
      </c>
      <c r="D224" s="10" t="s">
        <v>430</v>
      </c>
      <c r="E224" s="10" t="s">
        <v>313</v>
      </c>
      <c r="F224" s="10"/>
      <c r="G224" s="10"/>
      <c r="H224" s="10" t="str">
        <f>(C224-B224)+(E224-D224)</f>
        <v>0</v>
      </c>
      <c r="I224" s="10" t="str">
        <f>(J2+J1)</f>
        <v>0</v>
      </c>
      <c r="J224" s="10" t="str">
        <f>(H224-I224)</f>
        <v>0</v>
      </c>
      <c r="K224" s="10"/>
      <c r="L224" s="10"/>
      <c r="M224" s="11"/>
    </row>
    <row r="225" spans="1:21">
      <c r="A225" s="10" t="s">
        <v>500</v>
      </c>
      <c r="B225" s="10" t="s">
        <v>65</v>
      </c>
      <c r="C225" s="10" t="s">
        <v>35</v>
      </c>
      <c r="D225" s="10" t="s">
        <v>307</v>
      </c>
      <c r="E225" s="10" t="s">
        <v>501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 t="s">
        <v>502</v>
      </c>
      <c r="L225" s="10"/>
      <c r="M225" s="11"/>
    </row>
    <row r="226" spans="1:21">
      <c r="A226" s="10" t="s">
        <v>503</v>
      </c>
      <c r="B226" s="10" t="s">
        <v>504</v>
      </c>
      <c r="C226" s="10" t="s">
        <v>505</v>
      </c>
      <c r="D226" s="10" t="s">
        <v>280</v>
      </c>
      <c r="E226" s="10" t="s">
        <v>506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 t="s">
        <v>507</v>
      </c>
      <c r="L226" s="10"/>
      <c r="M226" s="11"/>
    </row>
    <row r="227" spans="1:21">
      <c r="A227" s="12" t="s">
        <v>508</v>
      </c>
      <c r="B227" s="12"/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1"/>
    </row>
    <row r="228" spans="1:21">
      <c r="A228" s="12" t="s">
        <v>509</v>
      </c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1"/>
    </row>
    <row r="229" spans="1:21">
      <c r="A229" s="10" t="s">
        <v>510</v>
      </c>
      <c r="B229" s="10" t="s">
        <v>55</v>
      </c>
      <c r="C229" s="10" t="s">
        <v>338</v>
      </c>
      <c r="D229" s="10" t="s">
        <v>189</v>
      </c>
      <c r="E229" s="10" t="s">
        <v>363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/>
      <c r="L229" s="10"/>
      <c r="M229" s="11"/>
    </row>
    <row r="230" spans="1:21">
      <c r="A230" s="10" t="s">
        <v>511</v>
      </c>
      <c r="B230" s="10" t="s">
        <v>41</v>
      </c>
      <c r="C230" s="10" t="s">
        <v>57</v>
      </c>
      <c r="D230" s="10" t="s">
        <v>512</v>
      </c>
      <c r="E230" s="10" t="s">
        <v>210</v>
      </c>
      <c r="F230" s="10"/>
      <c r="G230" s="10"/>
      <c r="H230" s="10" t="str">
        <f>(C230-B230)+(E230-D230)</f>
        <v>0</v>
      </c>
      <c r="I230" s="10" t="str">
        <f>(J2+J1)</f>
        <v>0</v>
      </c>
      <c r="J230" s="10" t="str">
        <f>(H230-I230)</f>
        <v>0</v>
      </c>
      <c r="K230" s="10"/>
      <c r="L230" s="10"/>
      <c r="M230" s="11"/>
    </row>
    <row r="231" spans="1:21">
      <c r="A231" s="10" t="s">
        <v>513</v>
      </c>
      <c r="B231" s="10" t="s">
        <v>65</v>
      </c>
      <c r="C231" s="10" t="s">
        <v>375</v>
      </c>
      <c r="D231" s="10" t="s">
        <v>490</v>
      </c>
      <c r="E231" s="10" t="s">
        <v>32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514</v>
      </c>
      <c r="B232" s="10" t="s">
        <v>41</v>
      </c>
      <c r="C232" s="10" t="s">
        <v>168</v>
      </c>
      <c r="D232" s="10" t="s">
        <v>169</v>
      </c>
      <c r="E232" s="10" t="s">
        <v>235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 t="s">
        <v>439</v>
      </c>
      <c r="L232" s="10"/>
      <c r="M232" s="11"/>
    </row>
    <row r="233" spans="1:21">
      <c r="A233" s="12" t="s">
        <v>515</v>
      </c>
      <c r="B233" s="12"/>
      <c r="C233" s="12"/>
      <c r="D233" s="12"/>
      <c r="E233" s="12"/>
      <c r="F233" s="12"/>
      <c r="G233" s="12"/>
      <c r="H233" s="12" t="s">
        <v>132</v>
      </c>
      <c r="I233" s="12"/>
      <c r="J233" s="12" t="s">
        <v>129</v>
      </c>
      <c r="K233" s="12"/>
      <c r="L233" s="10"/>
      <c r="M233" s="11"/>
    </row>
    <row r="234" spans="1:21">
      <c r="A234" s="12" t="s">
        <v>516</v>
      </c>
      <c r="B234" s="12"/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1"/>
    </row>
    <row r="235" spans="1:21">
      <c r="A235" s="12" t="s">
        <v>517</v>
      </c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1"/>
    </row>
    <row r="236" spans="1:21">
      <c r="A236" s="10" t="s">
        <v>518</v>
      </c>
      <c r="B236" s="10" t="s">
        <v>29</v>
      </c>
      <c r="C236" s="10" t="s">
        <v>101</v>
      </c>
      <c r="D236" s="10" t="s">
        <v>362</v>
      </c>
      <c r="E236" s="10" t="s">
        <v>115</v>
      </c>
      <c r="F236" s="10"/>
      <c r="G236" s="10"/>
      <c r="H236" s="10" t="str">
        <f>(C236-B236)+(E236-D236)</f>
        <v>0</v>
      </c>
      <c r="I236" s="10" t="str">
        <f>(J2+J1)</f>
        <v>0</v>
      </c>
      <c r="J236" s="10" t="str">
        <f>(H236-I236)</f>
        <v>0</v>
      </c>
      <c r="K236" s="10"/>
      <c r="L236" s="10"/>
      <c r="M236" s="11"/>
    </row>
    <row r="237" spans="1:21">
      <c r="A237" s="10" t="s">
        <v>519</v>
      </c>
      <c r="B237" s="10" t="s">
        <v>29</v>
      </c>
      <c r="C237" s="10" t="s">
        <v>520</v>
      </c>
      <c r="D237" s="10" t="s">
        <v>313</v>
      </c>
      <c r="E237" s="10" t="s">
        <v>164</v>
      </c>
      <c r="F237" s="10"/>
      <c r="G237" s="10"/>
      <c r="H237" s="10" t="str">
        <f>(C237-B237)+(E237-D237)</f>
        <v>0</v>
      </c>
      <c r="I237" s="10" t="str">
        <f>(J2+J1)</f>
        <v>0</v>
      </c>
      <c r="J237" s="10" t="str">
        <f>(H237-I237)</f>
        <v>0</v>
      </c>
      <c r="K237" s="10"/>
      <c r="L237" s="10"/>
      <c r="M237" s="11"/>
    </row>
    <row r="238" spans="1:21">
      <c r="A238" s="10" t="s">
        <v>521</v>
      </c>
      <c r="B238" s="10" t="s">
        <v>69</v>
      </c>
      <c r="C238" s="10" t="s">
        <v>186</v>
      </c>
      <c r="D238" s="10" t="s">
        <v>48</v>
      </c>
      <c r="E238" s="10" t="s">
        <v>522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 t="s">
        <v>523</v>
      </c>
      <c r="L238" s="10"/>
      <c r="M238" s="11"/>
    </row>
    <row r="239" spans="1:21">
      <c r="A239" s="12" t="s">
        <v>524</v>
      </c>
      <c r="B239" s="12"/>
      <c r="C239" s="12"/>
      <c r="D239" s="12"/>
      <c r="E239" s="12"/>
      <c r="F239" s="12"/>
      <c r="G239" s="12"/>
      <c r="H239" s="12" t="s">
        <v>132</v>
      </c>
      <c r="I239" s="12"/>
      <c r="J239" s="12" t="s">
        <v>129</v>
      </c>
      <c r="K239" s="12"/>
      <c r="L239" s="10"/>
      <c r="M239" s="11"/>
    </row>
    <row r="240" spans="1:21">
      <c r="A240" s="10" t="s">
        <v>525</v>
      </c>
      <c r="B240" s="10" t="s">
        <v>129</v>
      </c>
      <c r="C240" s="10" t="s">
        <v>129</v>
      </c>
      <c r="D240" s="10" t="s">
        <v>129</v>
      </c>
      <c r="E240" s="10" t="s">
        <v>129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 t="s">
        <v>130</v>
      </c>
      <c r="L240" s="10"/>
      <c r="M240" s="11"/>
    </row>
    <row r="241" spans="1:21">
      <c r="A241" s="12" t="s">
        <v>526</v>
      </c>
      <c r="B241" s="12"/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1"/>
    </row>
    <row r="242" spans="1:21">
      <c r="A242" s="12" t="s">
        <v>527</v>
      </c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1"/>
    </row>
    <row r="243" spans="1:21">
      <c r="A243" s="10" t="s">
        <v>528</v>
      </c>
      <c r="B243" s="10" t="s">
        <v>69</v>
      </c>
      <c r="C243" s="10" t="s">
        <v>529</v>
      </c>
      <c r="D243" s="10" t="s">
        <v>530</v>
      </c>
      <c r="E243" s="10" t="s">
        <v>120</v>
      </c>
      <c r="F243" s="10"/>
      <c r="G243" s="10"/>
      <c r="H243" s="10" t="str">
        <f>(C243-B243)+(E243-D243)</f>
        <v>0</v>
      </c>
      <c r="I243" s="10" t="str">
        <f>(J2+J1)</f>
        <v>0</v>
      </c>
      <c r="J243" s="10" t="str">
        <f>(H243-I243)</f>
        <v>0</v>
      </c>
      <c r="K243" s="10"/>
      <c r="L243" s="10"/>
      <c r="M243" s="11"/>
    </row>
    <row r="244" spans="1:21">
      <c r="A244" s="10" t="s">
        <v>531</v>
      </c>
      <c r="B244" s="10" t="s">
        <v>29</v>
      </c>
      <c r="C244" s="10" t="s">
        <v>530</v>
      </c>
      <c r="D244" s="10" t="s">
        <v>532</v>
      </c>
      <c r="E244" s="10" t="s">
        <v>164</v>
      </c>
      <c r="F244" s="10"/>
      <c r="G244" s="10"/>
      <c r="H244" s="10" t="str">
        <f>(C244-B244)+(E244-D244)</f>
        <v>0</v>
      </c>
      <c r="I244" s="10" t="str">
        <f>(J2+J1)</f>
        <v>0</v>
      </c>
      <c r="J244" s="10" t="str">
        <f>(H244-I244)</f>
        <v>0</v>
      </c>
      <c r="K244" s="10"/>
      <c r="L244" s="10"/>
      <c r="M244" s="11"/>
    </row>
    <row r="245" spans="1:21">
      <c r="A245" s="10" t="s">
        <v>533</v>
      </c>
      <c r="B245" s="10" t="s">
        <v>41</v>
      </c>
      <c r="C245" s="10" t="s">
        <v>534</v>
      </c>
      <c r="D245" s="10" t="s">
        <v>120</v>
      </c>
      <c r="E245" s="10" t="s">
        <v>49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535</v>
      </c>
      <c r="B246" s="10" t="s">
        <v>55</v>
      </c>
      <c r="C246" s="10" t="s">
        <v>123</v>
      </c>
      <c r="D246" s="10" t="s">
        <v>536</v>
      </c>
      <c r="E246" s="10" t="s">
        <v>210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537</v>
      </c>
      <c r="B247" s="10" t="s">
        <v>55</v>
      </c>
      <c r="C247" s="10" t="s">
        <v>417</v>
      </c>
      <c r="D247" s="10" t="s">
        <v>538</v>
      </c>
      <c r="E247" s="10" t="s">
        <v>32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2" t="s">
        <v>539</v>
      </c>
      <c r="B248" s="12"/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1"/>
    </row>
    <row r="249" spans="1:21">
      <c r="A249" s="12" t="s">
        <v>540</v>
      </c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1"/>
    </row>
    <row r="250" spans="1:21">
      <c r="A250" s="10" t="s">
        <v>541</v>
      </c>
      <c r="B250" s="10" t="s">
        <v>29</v>
      </c>
      <c r="C250" s="10" t="s">
        <v>542</v>
      </c>
      <c r="D250" s="10" t="s">
        <v>272</v>
      </c>
      <c r="E250" s="10" t="s">
        <v>164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/>
      <c r="L250" s="10"/>
      <c r="M250" s="11"/>
    </row>
    <row r="251" spans="1:21">
      <c r="A251" s="10" t="s">
        <v>543</v>
      </c>
      <c r="B251" s="10" t="s">
        <v>544</v>
      </c>
      <c r="C251" s="10" t="s">
        <v>544</v>
      </c>
      <c r="D251" s="10"/>
      <c r="E251" s="10"/>
      <c r="F251" s="10"/>
      <c r="G251" s="10"/>
      <c r="H251" s="10" t="str">
        <f>(C251-B251)</f>
        <v>0</v>
      </c>
      <c r="I251" s="10" t="str">
        <f>(U251+J1)</f>
        <v>0</v>
      </c>
      <c r="J251" s="10" t="str">
        <f>(H251-I251)</f>
        <v>0</v>
      </c>
      <c r="K251" s="10" t="s">
        <v>545</v>
      </c>
      <c r="L251" s="10"/>
      <c r="M251" s="11"/>
      <c r="U251" s="13" t="s">
        <v>436</v>
      </c>
    </row>
    <row r="252" spans="1:21">
      <c r="A252" s="10" t="s">
        <v>546</v>
      </c>
      <c r="B252" s="10" t="s">
        <v>46</v>
      </c>
      <c r="C252" s="10" t="s">
        <v>547</v>
      </c>
      <c r="D252" s="10" t="s">
        <v>548</v>
      </c>
      <c r="E252" s="10" t="s">
        <v>549</v>
      </c>
      <c r="F252" s="10"/>
      <c r="G252" s="10"/>
      <c r="H252" s="10" t="str">
        <f>(C252-B252)+(E252-D252)</f>
        <v>0</v>
      </c>
      <c r="I252" s="10" t="str">
        <f>(J2+J1)</f>
        <v>0</v>
      </c>
      <c r="J252" s="10" t="str">
        <f>(H252-I252)</f>
        <v>0</v>
      </c>
      <c r="K252" s="10" t="s">
        <v>550</v>
      </c>
      <c r="L252" s="10"/>
      <c r="M252" s="11"/>
    </row>
    <row r="253" spans="1:21">
      <c r="A253" s="10" t="s">
        <v>551</v>
      </c>
      <c r="B253" s="10" t="s">
        <v>65</v>
      </c>
      <c r="C253" s="10" t="s">
        <v>219</v>
      </c>
      <c r="D253" s="10" t="s">
        <v>372</v>
      </c>
      <c r="E253" s="10" t="s">
        <v>32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552</v>
      </c>
      <c r="B254" s="10" t="s">
        <v>553</v>
      </c>
      <c r="C254" s="10" t="s">
        <v>554</v>
      </c>
      <c r="D254" s="10" t="s">
        <v>555</v>
      </c>
      <c r="E254" s="10" t="s">
        <v>88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2" t="s">
        <v>556</v>
      </c>
      <c r="B255" s="12"/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1"/>
    </row>
    <row r="256" spans="1:21">
      <c r="A256" s="12" t="s">
        <v>557</v>
      </c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1"/>
    </row>
    <row r="257" spans="1:21">
      <c r="A257" s="10" t="s">
        <v>558</v>
      </c>
      <c r="B257" s="10" t="s">
        <v>41</v>
      </c>
      <c r="C257" s="10" t="s">
        <v>427</v>
      </c>
      <c r="D257" s="10" t="s">
        <v>35</v>
      </c>
      <c r="E257" s="10" t="s">
        <v>559</v>
      </c>
      <c r="F257" s="10"/>
      <c r="G257" s="10"/>
      <c r="H257" s="10" t="str">
        <f>(C257-B257)+(E257-D257)</f>
        <v>0</v>
      </c>
      <c r="I257" s="10" t="str">
        <f>(J2+J1)</f>
        <v>0</v>
      </c>
      <c r="J257" s="10" t="str">
        <f>(H257-I257)</f>
        <v>0</v>
      </c>
      <c r="K257" s="10" t="s">
        <v>560</v>
      </c>
      <c r="L257" s="10"/>
      <c r="M257" s="11"/>
    </row>
    <row r="258" spans="1:21">
      <c r="A258" s="10" t="s">
        <v>561</v>
      </c>
      <c r="B258" s="10" t="s">
        <v>333</v>
      </c>
      <c r="C258" s="10" t="s">
        <v>200</v>
      </c>
      <c r="D258" s="10" t="s">
        <v>81</v>
      </c>
      <c r="E258" s="10" t="s">
        <v>335</v>
      </c>
      <c r="F258" s="10"/>
      <c r="G258" s="10"/>
      <c r="H258" s="10" t="str">
        <f>(C258-B258)+(E258-D258)</f>
        <v>0</v>
      </c>
      <c r="I258" s="10" t="str">
        <f>(J2+J1)</f>
        <v>0</v>
      </c>
      <c r="J258" s="10" t="str">
        <f>(H258-I258)</f>
        <v>0</v>
      </c>
      <c r="K258" s="10"/>
      <c r="L258" s="10"/>
      <c r="M258" s="11"/>
    </row>
    <row r="259" spans="1:21">
      <c r="A259" s="10" t="s">
        <v>562</v>
      </c>
      <c r="B259" s="10" t="s">
        <v>333</v>
      </c>
      <c r="C259" s="10" t="s">
        <v>563</v>
      </c>
      <c r="D259" s="10" t="s">
        <v>265</v>
      </c>
      <c r="E259" s="10" t="s">
        <v>313</v>
      </c>
      <c r="F259" s="10"/>
      <c r="G259" s="10"/>
      <c r="H259" s="10" t="str">
        <f>(C259-B259)+(E259-D259)</f>
        <v>0</v>
      </c>
      <c r="I259" s="10" t="str">
        <f>(J2+J1)</f>
        <v>0</v>
      </c>
      <c r="J259" s="10" t="str">
        <f>(H259-I259)</f>
        <v>0</v>
      </c>
      <c r="K259" s="10"/>
      <c r="L259" s="10"/>
      <c r="M259" s="11"/>
    </row>
    <row r="260" spans="1:21">
      <c r="A260" s="10" t="s">
        <v>564</v>
      </c>
      <c r="B260" s="10" t="s">
        <v>333</v>
      </c>
      <c r="C260" s="10" t="s">
        <v>222</v>
      </c>
      <c r="D260" s="10" t="s">
        <v>565</v>
      </c>
      <c r="E260" s="10" t="s">
        <v>566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 t="s">
        <v>567</v>
      </c>
      <c r="L260" s="10"/>
      <c r="M260" s="11"/>
    </row>
    <row r="261" spans="1:21">
      <c r="A261" s="10" t="s">
        <v>568</v>
      </c>
      <c r="B261" s="10" t="s">
        <v>65</v>
      </c>
      <c r="C261" s="10" t="s">
        <v>173</v>
      </c>
      <c r="D261" s="10" t="s">
        <v>174</v>
      </c>
      <c r="E261" s="10" t="s">
        <v>32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2" t="s">
        <v>569</v>
      </c>
      <c r="B262" s="12"/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1"/>
    </row>
    <row r="263" spans="1:21">
      <c r="A263" s="12" t="s">
        <v>570</v>
      </c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1"/>
    </row>
    <row r="264" spans="1:21">
      <c r="A264" s="10" t="s">
        <v>571</v>
      </c>
      <c r="B264" s="10" t="s">
        <v>29</v>
      </c>
      <c r="C264" s="10" t="s">
        <v>67</v>
      </c>
      <c r="D264" s="10" t="s">
        <v>114</v>
      </c>
      <c r="E264" s="10" t="s">
        <v>335</v>
      </c>
      <c r="F264" s="10"/>
      <c r="G264" s="10"/>
      <c r="H264" s="10" t="str">
        <f>(C264-B264)+(E264-D264)</f>
        <v>0</v>
      </c>
      <c r="I264" s="10" t="str">
        <f>(J2+J1)</f>
        <v>0</v>
      </c>
      <c r="J264" s="10" t="str">
        <f>(H264-I264)</f>
        <v>0</v>
      </c>
      <c r="K264" s="10"/>
      <c r="L264" s="10"/>
      <c r="M264" s="11"/>
    </row>
    <row r="265" spans="1:21">
      <c r="A265" s="10" t="s">
        <v>572</v>
      </c>
      <c r="B265" s="10" t="s">
        <v>55</v>
      </c>
      <c r="C265" s="10" t="s">
        <v>573</v>
      </c>
      <c r="D265" s="10" t="s">
        <v>122</v>
      </c>
      <c r="E265" s="10" t="s">
        <v>574</v>
      </c>
      <c r="F265" s="10"/>
      <c r="G265" s="10"/>
      <c r="H265" s="10" t="str">
        <f>(C265-B265)+(E265-D265)</f>
        <v>0</v>
      </c>
      <c r="I265" s="10" t="str">
        <f>(J2+J1)</f>
        <v>0</v>
      </c>
      <c r="J265" s="10" t="str">
        <f>(H265-I265)</f>
        <v>0</v>
      </c>
      <c r="K265" s="10" t="s">
        <v>575</v>
      </c>
      <c r="L265" s="10"/>
      <c r="M265" s="11"/>
    </row>
    <row r="266" spans="1:21">
      <c r="A266" s="10" t="s">
        <v>576</v>
      </c>
      <c r="B266" s="10" t="s">
        <v>303</v>
      </c>
      <c r="C266" s="10" t="s">
        <v>362</v>
      </c>
      <c r="D266" s="10" t="s">
        <v>577</v>
      </c>
      <c r="E266" s="10" t="s">
        <v>49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578</v>
      </c>
      <c r="B267" s="10" t="s">
        <v>29</v>
      </c>
      <c r="C267" s="10" t="s">
        <v>215</v>
      </c>
      <c r="D267" s="10" t="s">
        <v>216</v>
      </c>
      <c r="E267" s="10" t="s">
        <v>44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579</v>
      </c>
      <c r="B268" s="10" t="s">
        <v>41</v>
      </c>
      <c r="C268" s="10" t="s">
        <v>66</v>
      </c>
      <c r="D268" s="10" t="s">
        <v>67</v>
      </c>
      <c r="E268" s="10" t="s">
        <v>32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2" t="s">
        <v>580</v>
      </c>
      <c r="B269" s="12"/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1"/>
    </row>
    <row r="270" spans="1:21">
      <c r="A270" s="12" t="s">
        <v>581</v>
      </c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1"/>
    </row>
    <row r="271" spans="1:21">
      <c r="A271" s="10" t="s">
        <v>582</v>
      </c>
      <c r="B271" s="10" t="s">
        <v>583</v>
      </c>
      <c r="C271" s="10" t="s">
        <v>584</v>
      </c>
      <c r="D271" s="10" t="s">
        <v>585</v>
      </c>
      <c r="E271" s="10" t="s">
        <v>44</v>
      </c>
      <c r="F271" s="10"/>
      <c r="G271" s="10"/>
      <c r="H271" s="10" t="str">
        <f>(C271-B271)+(E271-D271)</f>
        <v>0</v>
      </c>
      <c r="I271" s="10" t="str">
        <f>(J2+J1)</f>
        <v>0</v>
      </c>
      <c r="J271" s="10" t="str">
        <f>(H271-I271)</f>
        <v>0</v>
      </c>
      <c r="K271" s="10"/>
      <c r="L271" s="10"/>
      <c r="M271" s="11"/>
    </row>
    <row r="272" spans="1:21">
      <c r="A272" s="10" t="s">
        <v>586</v>
      </c>
      <c r="B272" s="10" t="s">
        <v>333</v>
      </c>
      <c r="C272" s="10" t="s">
        <v>428</v>
      </c>
      <c r="D272" s="10" t="s">
        <v>178</v>
      </c>
      <c r="E272" s="10" t="s">
        <v>210</v>
      </c>
      <c r="F272" s="10"/>
      <c r="G272" s="10"/>
      <c r="H272" s="10" t="str">
        <f>(C272-B272)+(E272-D272)</f>
        <v>0</v>
      </c>
      <c r="I272" s="10" t="str">
        <f>(J2+J1)</f>
        <v>0</v>
      </c>
      <c r="J272" s="10" t="str">
        <f>(H272-I272)</f>
        <v>0</v>
      </c>
      <c r="K272" s="10"/>
      <c r="L272" s="10"/>
      <c r="M272" s="11"/>
    </row>
    <row r="273" spans="1:21">
      <c r="A273" s="10" t="s">
        <v>587</v>
      </c>
      <c r="B273" s="10" t="s">
        <v>41</v>
      </c>
      <c r="C273" s="10" t="s">
        <v>158</v>
      </c>
      <c r="D273" s="10" t="s">
        <v>290</v>
      </c>
      <c r="E273" s="10" t="s">
        <v>588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 t="s">
        <v>130</v>
      </c>
      <c r="L273" s="10"/>
      <c r="M273" s="11"/>
    </row>
    <row r="274" spans="1:21">
      <c r="A274" s="10" t="s">
        <v>589</v>
      </c>
      <c r="B274" s="10" t="s">
        <v>69</v>
      </c>
      <c r="C274" s="10" t="s">
        <v>590</v>
      </c>
      <c r="D274" s="10" t="s">
        <v>222</v>
      </c>
      <c r="E274" s="10" t="s">
        <v>164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591</v>
      </c>
      <c r="B275" s="10" t="s">
        <v>592</v>
      </c>
      <c r="C275" s="10" t="s">
        <v>173</v>
      </c>
      <c r="D275" s="10" t="s">
        <v>174</v>
      </c>
      <c r="E275" s="10" t="s">
        <v>593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2" t="s">
        <v>594</v>
      </c>
      <c r="B276" s="12"/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1"/>
    </row>
    <row r="277" spans="1:21">
      <c r="A277" s="12" t="s">
        <v>595</v>
      </c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1"/>
    </row>
    <row r="278" spans="1:21">
      <c r="A278" s="10" t="s">
        <v>596</v>
      </c>
      <c r="B278" s="10" t="s">
        <v>55</v>
      </c>
      <c r="C278" s="10" t="s">
        <v>597</v>
      </c>
      <c r="D278" s="10" t="s">
        <v>598</v>
      </c>
      <c r="E278" s="10" t="s">
        <v>599</v>
      </c>
      <c r="F278" s="10"/>
      <c r="G278" s="10"/>
      <c r="H278" s="10" t="str">
        <f>(C278-B278)+(E278-D278)</f>
        <v>0</v>
      </c>
      <c r="I278" s="10" t="str">
        <f>(J2+J1)</f>
        <v>0</v>
      </c>
      <c r="J278" s="10" t="str">
        <f>(H278-I278)</f>
        <v>0</v>
      </c>
      <c r="K278" s="10"/>
      <c r="L278" s="10"/>
      <c r="M278" s="11"/>
    </row>
    <row r="279" spans="1:21">
      <c r="A279" s="10" t="s">
        <v>600</v>
      </c>
      <c r="B279" s="10" t="s">
        <v>29</v>
      </c>
      <c r="C279" s="10" t="s">
        <v>601</v>
      </c>
      <c r="D279" s="10" t="s">
        <v>602</v>
      </c>
      <c r="E279" s="10" t="s">
        <v>32</v>
      </c>
      <c r="F279" s="10"/>
      <c r="G279" s="10"/>
      <c r="H279" s="10" t="str">
        <f>(C279-B279)+(E279-D279)</f>
        <v>0</v>
      </c>
      <c r="I279" s="10" t="str">
        <f>(J2+J1)</f>
        <v>0</v>
      </c>
      <c r="J279" s="10" t="str">
        <f>(H279-I279)</f>
        <v>0</v>
      </c>
      <c r="K279" s="10"/>
      <c r="L279" s="10"/>
      <c r="M279" s="11"/>
    </row>
    <row r="280" spans="1:21">
      <c r="A280" s="10" t="s">
        <v>603</v>
      </c>
      <c r="B280" s="10" t="s">
        <v>29</v>
      </c>
      <c r="C280" s="10" t="s">
        <v>250</v>
      </c>
      <c r="D280" s="10" t="s">
        <v>251</v>
      </c>
      <c r="E280" s="10" t="s">
        <v>32</v>
      </c>
      <c r="F280" s="10"/>
      <c r="G280" s="10"/>
      <c r="H280" s="10" t="str">
        <f>(C280-B280)+(E280-D280)</f>
        <v>0</v>
      </c>
      <c r="I280" s="10" t="str">
        <f>(J2+J1)</f>
        <v>0</v>
      </c>
      <c r="J280" s="10" t="str">
        <f>(H280-I280)</f>
        <v>0</v>
      </c>
      <c r="K280" s="10"/>
      <c r="L280" s="10"/>
      <c r="M280" s="11"/>
    </row>
    <row r="281" spans="1:21">
      <c r="A281" s="10" t="s">
        <v>604</v>
      </c>
      <c r="B281" s="10" t="s">
        <v>55</v>
      </c>
      <c r="C281" s="10" t="s">
        <v>56</v>
      </c>
      <c r="D281" s="10" t="s">
        <v>150</v>
      </c>
      <c r="E281" s="10" t="s">
        <v>49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605</v>
      </c>
      <c r="B282" s="10" t="s">
        <v>46</v>
      </c>
      <c r="C282" s="10" t="s">
        <v>606</v>
      </c>
      <c r="D282" s="10" t="s">
        <v>76</v>
      </c>
      <c r="E282" s="10" t="s">
        <v>32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2" t="s">
        <v>607</v>
      </c>
      <c r="B283" s="12"/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1"/>
    </row>
    <row r="284" spans="1:21">
      <c r="A284" s="12" t="s">
        <v>608</v>
      </c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1"/>
    </row>
    <row r="285" spans="1:21">
      <c r="A285" s="10" t="s">
        <v>609</v>
      </c>
      <c r="B285" s="10" t="s">
        <v>65</v>
      </c>
      <c r="C285" s="10" t="s">
        <v>610</v>
      </c>
      <c r="D285" s="10" t="s">
        <v>611</v>
      </c>
      <c r="E285" s="10" t="s">
        <v>611</v>
      </c>
      <c r="F285" s="10"/>
      <c r="G285" s="10"/>
      <c r="H285" s="10" t="str">
        <f>(C285-B285)+(E285-D285)</f>
        <v>0</v>
      </c>
      <c r="I285" s="10" t="str">
        <f>(J2+J1)</f>
        <v>0</v>
      </c>
      <c r="J285" s="10" t="str">
        <f>(H285-I285)</f>
        <v>0</v>
      </c>
      <c r="K285" s="10" t="s">
        <v>612</v>
      </c>
      <c r="L285" s="10"/>
      <c r="M285" s="11"/>
    </row>
    <row r="286" spans="1:21">
      <c r="A286" s="10" t="s">
        <v>613</v>
      </c>
      <c r="B286" s="10" t="s">
        <v>385</v>
      </c>
      <c r="C286" s="10" t="s">
        <v>614</v>
      </c>
      <c r="D286" s="10" t="s">
        <v>466</v>
      </c>
      <c r="E286" s="10" t="s">
        <v>32</v>
      </c>
      <c r="F286" s="10"/>
      <c r="G286" s="10"/>
      <c r="H286" s="10" t="str">
        <f>(C286-B286)+(E286-D286)</f>
        <v>0</v>
      </c>
      <c r="I286" s="10" t="str">
        <f>(J2+J1)</f>
        <v>0</v>
      </c>
      <c r="J286" s="10" t="str">
        <f>(H286-I286)</f>
        <v>0</v>
      </c>
      <c r="K286" s="10" t="s">
        <v>615</v>
      </c>
      <c r="L286" s="10"/>
      <c r="M286" s="11"/>
    </row>
    <row r="287" spans="1:21">
      <c r="A287" s="10" t="s">
        <v>616</v>
      </c>
      <c r="B287" s="10" t="s">
        <v>69</v>
      </c>
      <c r="C287" s="10" t="s">
        <v>617</v>
      </c>
      <c r="D287" s="10" t="s">
        <v>618</v>
      </c>
      <c r="E287" s="10" t="s">
        <v>49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/>
      <c r="L287" s="10"/>
      <c r="M287" s="11"/>
    </row>
    <row r="288" spans="1:21">
      <c r="A288" s="10" t="s">
        <v>619</v>
      </c>
      <c r="B288" s="10" t="s">
        <v>398</v>
      </c>
      <c r="C288" s="10" t="s">
        <v>264</v>
      </c>
      <c r="D288" s="10" t="s">
        <v>162</v>
      </c>
      <c r="E288" s="10" t="s">
        <v>620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 t="s">
        <v>621</v>
      </c>
      <c r="L288" s="10"/>
      <c r="M288" s="11"/>
    </row>
    <row r="289" spans="1:21">
      <c r="A289" s="10" t="s">
        <v>622</v>
      </c>
      <c r="B289" s="10" t="s">
        <v>303</v>
      </c>
      <c r="C289" s="10" t="s">
        <v>208</v>
      </c>
      <c r="D289" s="10" t="s">
        <v>623</v>
      </c>
      <c r="E289" s="10" t="s">
        <v>235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2" t="s">
        <v>624</v>
      </c>
      <c r="B290" s="12"/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1"/>
    </row>
    <row r="291" spans="1:21">
      <c r="A291" s="12" t="s">
        <v>625</v>
      </c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1"/>
    </row>
    <row r="292" spans="1:21">
      <c r="A292" s="10" t="s">
        <v>626</v>
      </c>
      <c r="B292" s="10" t="s">
        <v>129</v>
      </c>
      <c r="C292" s="10" t="s">
        <v>129</v>
      </c>
      <c r="D292" s="10" t="s">
        <v>129</v>
      </c>
      <c r="E292" s="10" t="s">
        <v>129</v>
      </c>
      <c r="F292" s="10"/>
      <c r="G292" s="10"/>
      <c r="H292" s="10" t="str">
        <f>(C292-B292)+(E292-D292)</f>
        <v>0</v>
      </c>
      <c r="I292" s="10" t="str">
        <f>(J2+J1)</f>
        <v>0</v>
      </c>
      <c r="J292" s="10" t="str">
        <f>(H292-I292)</f>
        <v>0</v>
      </c>
      <c r="K292" s="10" t="s">
        <v>130</v>
      </c>
      <c r="L292" s="10"/>
      <c r="M292" s="11"/>
    </row>
    <row r="293" spans="1:21">
      <c r="A293" s="10" t="s">
        <v>627</v>
      </c>
      <c r="B293" s="10" t="s">
        <v>65</v>
      </c>
      <c r="C293" s="10" t="s">
        <v>42</v>
      </c>
      <c r="D293" s="10" t="s">
        <v>547</v>
      </c>
      <c r="E293" s="10" t="s">
        <v>547</v>
      </c>
      <c r="F293" s="10"/>
      <c r="G293" s="10"/>
      <c r="H293" s="10" t="str">
        <f>(C293-B293)+(E293-D293)</f>
        <v>0</v>
      </c>
      <c r="I293" s="10" t="str">
        <f>(U293+J1)</f>
        <v>0</v>
      </c>
      <c r="J293" s="10" t="str">
        <f>(H293-I293)</f>
        <v>0</v>
      </c>
      <c r="K293" s="10" t="s">
        <v>545</v>
      </c>
      <c r="L293" s="10"/>
      <c r="M293" s="11"/>
      <c r="U293" s="13" t="s">
        <v>628</v>
      </c>
    </row>
    <row r="294" spans="1:21">
      <c r="A294" s="10" t="s">
        <v>629</v>
      </c>
      <c r="B294" s="10" t="s">
        <v>129</v>
      </c>
      <c r="C294" s="10" t="s">
        <v>129</v>
      </c>
      <c r="D294" s="10" t="s">
        <v>129</v>
      </c>
      <c r="E294" s="10" t="s">
        <v>129</v>
      </c>
      <c r="F294" s="10"/>
      <c r="G294" s="10"/>
      <c r="H294" s="10" t="str">
        <f>(C294-B294)+(E294-D294)</f>
        <v>0</v>
      </c>
      <c r="I294" s="10" t="str">
        <f>(U294+J1)</f>
        <v>0</v>
      </c>
      <c r="J294" s="10" t="str">
        <f>(H294-I294)</f>
        <v>0</v>
      </c>
      <c r="K294" s="10" t="s">
        <v>545</v>
      </c>
      <c r="L294" s="10"/>
      <c r="M294" s="11"/>
      <c r="U294" s="13" t="s">
        <v>436</v>
      </c>
    </row>
    <row r="295" spans="1:21">
      <c r="A295" s="10" t="s">
        <v>630</v>
      </c>
      <c r="B295" s="10" t="s">
        <v>129</v>
      </c>
      <c r="C295" s="10" t="s">
        <v>129</v>
      </c>
      <c r="D295" s="10" t="s">
        <v>129</v>
      </c>
      <c r="E295" s="10" t="s">
        <v>129</v>
      </c>
      <c r="F295" s="10"/>
      <c r="G295" s="10"/>
      <c r="H295" s="10" t="str">
        <f>(C295-B295)+(E295-D295)</f>
        <v>0</v>
      </c>
      <c r="I295" s="10" t="str">
        <f>(U295+J1)</f>
        <v>0</v>
      </c>
      <c r="J295" s="10" t="str">
        <f>(H295-I295)</f>
        <v>0</v>
      </c>
      <c r="K295" s="10" t="s">
        <v>545</v>
      </c>
      <c r="L295" s="10"/>
      <c r="M295" s="11"/>
      <c r="U295" s="13" t="s">
        <v>436</v>
      </c>
    </row>
    <row r="296" spans="1:21">
      <c r="A296" s="10" t="s">
        <v>631</v>
      </c>
      <c r="B296" s="10" t="s">
        <v>129</v>
      </c>
      <c r="C296" s="10" t="s">
        <v>129</v>
      </c>
      <c r="D296" s="10" t="s">
        <v>129</v>
      </c>
      <c r="E296" s="10" t="s">
        <v>129</v>
      </c>
      <c r="F296" s="10"/>
      <c r="G296" s="10"/>
      <c r="H296" s="10" t="str">
        <f>(C296-B296)+(E296-D296)</f>
        <v>0</v>
      </c>
      <c r="I296" s="10" t="str">
        <f>(U296+J1)</f>
        <v>0</v>
      </c>
      <c r="J296" s="10" t="str">
        <f>(H296-I296)</f>
        <v>0</v>
      </c>
      <c r="K296" s="10" t="s">
        <v>545</v>
      </c>
      <c r="L296" s="10"/>
      <c r="M296" s="11"/>
      <c r="U296" s="13" t="s">
        <v>436</v>
      </c>
    </row>
    <row r="297" spans="1:21">
      <c r="A297" s="12" t="s">
        <v>632</v>
      </c>
      <c r="B297" s="12" t="s">
        <v>129</v>
      </c>
      <c r="C297" s="12" t="s">
        <v>129</v>
      </c>
      <c r="D297" s="12" t="s">
        <v>129</v>
      </c>
      <c r="E297" s="12" t="s">
        <v>129</v>
      </c>
      <c r="F297" s="12"/>
      <c r="G297" s="12"/>
      <c r="H297" s="12"/>
      <c r="I297" s="12"/>
      <c r="J297" s="12"/>
      <c r="K297" s="12" t="s">
        <v>545</v>
      </c>
      <c r="L297" s="12"/>
      <c r="M297" s="11"/>
    </row>
    <row r="298" spans="1:21">
      <c r="A298" s="12" t="s">
        <v>633</v>
      </c>
      <c r="B298" s="12" t="s">
        <v>129</v>
      </c>
      <c r="C298" s="12" t="s">
        <v>129</v>
      </c>
      <c r="D298" s="12" t="s">
        <v>129</v>
      </c>
      <c r="E298" s="12" t="s">
        <v>129</v>
      </c>
      <c r="F298" s="12"/>
      <c r="G298" s="12"/>
      <c r="H298" s="12"/>
      <c r="I298" s="12"/>
      <c r="J298" s="12"/>
      <c r="K298" s="12" t="s">
        <v>545</v>
      </c>
      <c r="L298" s="12"/>
      <c r="M298" s="11"/>
    </row>
    <row r="299" spans="1:21">
      <c r="A299" s="10" t="s">
        <v>634</v>
      </c>
      <c r="B299" s="10" t="s">
        <v>129</v>
      </c>
      <c r="C299" s="10" t="s">
        <v>129</v>
      </c>
      <c r="D299" s="10" t="s">
        <v>129</v>
      </c>
      <c r="E299" s="10" t="s">
        <v>129</v>
      </c>
      <c r="F299" s="10"/>
      <c r="G299" s="10"/>
      <c r="H299" s="10" t="str">
        <f>(C299-B299)+(E299-D299)</f>
        <v>0</v>
      </c>
      <c r="I299" s="10" t="str">
        <f>(U299+J1)</f>
        <v>0</v>
      </c>
      <c r="J299" s="10" t="str">
        <f>(H299-I299)</f>
        <v>0</v>
      </c>
      <c r="K299" s="10" t="s">
        <v>545</v>
      </c>
      <c r="L299" s="10"/>
      <c r="M299" s="11"/>
      <c r="U299" s="13" t="s">
        <v>436</v>
      </c>
    </row>
    <row r="300" spans="1:21">
      <c r="A300" s="10" t="s">
        <v>635</v>
      </c>
      <c r="B300" s="10" t="s">
        <v>333</v>
      </c>
      <c r="C300" s="10" t="s">
        <v>346</v>
      </c>
      <c r="D300" s="10" t="s">
        <v>362</v>
      </c>
      <c r="E300" s="10" t="s">
        <v>210</v>
      </c>
      <c r="F300" s="10"/>
      <c r="G300" s="10"/>
      <c r="H300" s="10" t="str">
        <f>(C300-B300)+(E300-D300)</f>
        <v>0</v>
      </c>
      <c r="I300" s="10" t="str">
        <f>(J2+J1)</f>
        <v>0</v>
      </c>
      <c r="J300" s="10" t="str">
        <f>(H300-I300)</f>
        <v>0</v>
      </c>
      <c r="K300" s="10"/>
      <c r="L300" s="10"/>
      <c r="M300" s="11"/>
    </row>
    <row r="301" spans="1:21">
      <c r="A301" s="10" t="s">
        <v>636</v>
      </c>
      <c r="B301" s="10" t="s">
        <v>41</v>
      </c>
      <c r="C301" s="10" t="s">
        <v>417</v>
      </c>
      <c r="D301" s="10" t="s">
        <v>67</v>
      </c>
      <c r="E301" s="10" t="s">
        <v>120</v>
      </c>
      <c r="F301" s="10"/>
      <c r="G301" s="10"/>
      <c r="H301" s="10" t="str">
        <f>(C301-B301)+(E301-D301)</f>
        <v>0</v>
      </c>
      <c r="I301" s="10" t="str">
        <f>(J2+J1)</f>
        <v>0</v>
      </c>
      <c r="J301" s="10" t="str">
        <f>(H301-I301)</f>
        <v>0</v>
      </c>
      <c r="K301" s="10"/>
      <c r="L301" s="10"/>
      <c r="M301" s="11"/>
    </row>
    <row r="302" spans="1:21">
      <c r="A302" s="10" t="s">
        <v>637</v>
      </c>
      <c r="B302" s="10" t="s">
        <v>46</v>
      </c>
      <c r="C302" s="10" t="s">
        <v>162</v>
      </c>
      <c r="D302" s="10" t="s">
        <v>163</v>
      </c>
      <c r="E302" s="10" t="s">
        <v>32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638</v>
      </c>
      <c r="B303" s="10" t="s">
        <v>46</v>
      </c>
      <c r="C303" s="10" t="s">
        <v>173</v>
      </c>
      <c r="D303" s="10" t="s">
        <v>174</v>
      </c>
      <c r="E303" s="10" t="s">
        <v>363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2" t="s">
        <v>639</v>
      </c>
      <c r="B304" s="12"/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1"/>
    </row>
    <row r="305" spans="1:21">
      <c r="A305" s="12" t="s">
        <v>640</v>
      </c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1"/>
    </row>
    <row r="306" spans="1:21">
      <c r="A306" s="10" t="s">
        <v>641</v>
      </c>
      <c r="B306" s="10" t="s">
        <v>29</v>
      </c>
      <c r="C306" s="10" t="s">
        <v>366</v>
      </c>
      <c r="D306" s="10" t="s">
        <v>491</v>
      </c>
      <c r="E306" s="10" t="s">
        <v>32</v>
      </c>
      <c r="F306" s="10"/>
      <c r="G306" s="10"/>
      <c r="H306" s="10" t="str">
        <f>(C306-B306)+(E306-D306)</f>
        <v>0</v>
      </c>
      <c r="I306" s="10" t="str">
        <f>(J2+J1)</f>
        <v>0</v>
      </c>
      <c r="J306" s="10" t="str">
        <f>(H306-I306)</f>
        <v>0</v>
      </c>
      <c r="K306" s="10"/>
      <c r="L306" s="10"/>
      <c r="M306" s="11"/>
    </row>
    <row r="307" spans="1:21">
      <c r="A307" s="10" t="s">
        <v>642</v>
      </c>
      <c r="B307" s="10" t="s">
        <v>41</v>
      </c>
      <c r="C307" s="10" t="s">
        <v>643</v>
      </c>
      <c r="D307" s="10" t="s">
        <v>644</v>
      </c>
      <c r="E307" s="10" t="s">
        <v>61</v>
      </c>
      <c r="F307" s="10"/>
      <c r="G307" s="10"/>
      <c r="H307" s="10" t="str">
        <f>(C307-B307)+(E307-D307)</f>
        <v>0</v>
      </c>
      <c r="I307" s="10" t="str">
        <f>(J2+J1)</f>
        <v>0</v>
      </c>
      <c r="J307" s="10" t="str">
        <f>(H307-I307)</f>
        <v>0</v>
      </c>
      <c r="K307" s="10"/>
      <c r="L307" s="10"/>
      <c r="M307" s="11"/>
    </row>
    <row r="308" spans="1:21">
      <c r="A308" s="10" t="s">
        <v>645</v>
      </c>
      <c r="B308" s="10" t="s">
        <v>69</v>
      </c>
      <c r="C308" s="10" t="s">
        <v>646</v>
      </c>
      <c r="D308" s="10" t="s">
        <v>647</v>
      </c>
      <c r="E308" s="10" t="s">
        <v>32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 t="s">
        <v>648</v>
      </c>
      <c r="L308" s="10"/>
      <c r="M308" s="11"/>
    </row>
    <row r="309" spans="1:21">
      <c r="A309" s="10" t="s">
        <v>649</v>
      </c>
      <c r="B309" s="10" t="s">
        <v>29</v>
      </c>
      <c r="C309" s="10" t="s">
        <v>307</v>
      </c>
      <c r="D309" s="10" t="s">
        <v>650</v>
      </c>
      <c r="E309" s="10" t="s">
        <v>120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651</v>
      </c>
      <c r="B310" s="10" t="s">
        <v>55</v>
      </c>
      <c r="C310" s="10" t="s">
        <v>162</v>
      </c>
      <c r="D310" s="10" t="s">
        <v>163</v>
      </c>
      <c r="E310" s="10" t="s">
        <v>32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2" t="s">
        <v>652</v>
      </c>
      <c r="B311" s="12"/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1"/>
    </row>
    <row r="312" spans="1:21">
      <c r="A312" s="12" t="s">
        <v>653</v>
      </c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1"/>
    </row>
    <row r="313" spans="1:21">
      <c r="A313" s="10" t="s">
        <v>654</v>
      </c>
      <c r="B313" s="10" t="s">
        <v>41</v>
      </c>
      <c r="C313" s="10" t="s">
        <v>446</v>
      </c>
      <c r="D313" s="10" t="s">
        <v>655</v>
      </c>
      <c r="E313" s="10" t="s">
        <v>32</v>
      </c>
      <c r="F313" s="10"/>
      <c r="G313" s="10"/>
      <c r="H313" s="10" t="str">
        <f>(C313-B313)+(E313-D313)</f>
        <v>0</v>
      </c>
      <c r="I313" s="10" t="str">
        <f>(J2+J1)</f>
        <v>0</v>
      </c>
      <c r="J313" s="10" t="str">
        <f>(H313-I313)</f>
        <v>0</v>
      </c>
      <c r="K313" s="10"/>
      <c r="L313" s="10"/>
      <c r="M313" s="11"/>
    </row>
    <row r="314" spans="1:21">
      <c r="A314" s="10" t="s">
        <v>656</v>
      </c>
      <c r="B314" s="10" t="s">
        <v>55</v>
      </c>
      <c r="C314" s="10" t="s">
        <v>251</v>
      </c>
      <c r="D314" s="10" t="s">
        <v>204</v>
      </c>
      <c r="E314" s="10" t="s">
        <v>32</v>
      </c>
      <c r="F314" s="10"/>
      <c r="G314" s="10"/>
      <c r="H314" s="10" t="str">
        <f>(C314-B314)+(E314-D314)</f>
        <v>0</v>
      </c>
      <c r="I314" s="10" t="str">
        <f>(J2+J1)</f>
        <v>0</v>
      </c>
      <c r="J314" s="10" t="str">
        <f>(H314-I314)</f>
        <v>0</v>
      </c>
      <c r="K314" s="10"/>
      <c r="L314" s="10"/>
      <c r="M314" s="11"/>
    </row>
    <row r="315" spans="1:21">
      <c r="A315" s="10" t="s">
        <v>657</v>
      </c>
      <c r="B315" s="10" t="s">
        <v>41</v>
      </c>
      <c r="C315" s="10" t="s">
        <v>431</v>
      </c>
      <c r="D315" s="10" t="s">
        <v>658</v>
      </c>
      <c r="E315" s="10" t="s">
        <v>235</v>
      </c>
      <c r="F315" s="10"/>
      <c r="G315" s="10"/>
      <c r="H315" s="10" t="str">
        <f>(C315-B315)+(E315-D315)</f>
        <v>0</v>
      </c>
      <c r="I315" s="10" t="str">
        <f>(J2+J1)</f>
        <v>0</v>
      </c>
      <c r="J315" s="10" t="str">
        <f>(H315-I315)</f>
        <v>0</v>
      </c>
      <c r="K315" s="10" t="s">
        <v>205</v>
      </c>
      <c r="L315" s="10"/>
      <c r="M315" s="11"/>
    </row>
    <row r="316" spans="1:21">
      <c r="A316" s="10" t="s">
        <v>659</v>
      </c>
      <c r="B316" s="10" t="s">
        <v>55</v>
      </c>
      <c r="C316" s="10" t="s">
        <v>366</v>
      </c>
      <c r="D316" s="10" t="s">
        <v>660</v>
      </c>
      <c r="E316" s="10" t="s">
        <v>88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661</v>
      </c>
      <c r="B317" s="10" t="s">
        <v>65</v>
      </c>
      <c r="C317" s="10" t="s">
        <v>322</v>
      </c>
      <c r="D317" s="10" t="s">
        <v>323</v>
      </c>
      <c r="E317" s="10" t="s">
        <v>32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 t="s">
        <v>205</v>
      </c>
      <c r="L317" s="10"/>
      <c r="M317" s="11"/>
    </row>
    <row r="318" spans="1:21">
      <c r="A318" s="12" t="s">
        <v>662</v>
      </c>
      <c r="B318" s="12"/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1"/>
    </row>
    <row r="319" spans="1:21">
      <c r="A319" s="12" t="s">
        <v>663</v>
      </c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1"/>
    </row>
    <row r="320" spans="1:21">
      <c r="A320" s="10" t="s">
        <v>664</v>
      </c>
      <c r="B320" s="10" t="s">
        <v>333</v>
      </c>
      <c r="C320" s="10" t="s">
        <v>665</v>
      </c>
      <c r="D320" s="10" t="s">
        <v>234</v>
      </c>
      <c r="E320" s="10" t="s">
        <v>32</v>
      </c>
      <c r="F320" s="10"/>
      <c r="G320" s="10"/>
      <c r="H320" s="10" t="str">
        <f>(C320-B320)+(E320-D320)</f>
        <v>0</v>
      </c>
      <c r="I320" s="10" t="str">
        <f>(J2+J1)</f>
        <v>0</v>
      </c>
      <c r="J320" s="10" t="str">
        <f>(H320-I320)</f>
        <v>0</v>
      </c>
      <c r="K320" s="10"/>
      <c r="L320" s="10"/>
      <c r="M320" s="11"/>
    </row>
    <row r="321" spans="1:21">
      <c r="A321" s="10" t="s">
        <v>666</v>
      </c>
      <c r="B321" s="10" t="s">
        <v>41</v>
      </c>
      <c r="C321" s="10" t="s">
        <v>307</v>
      </c>
      <c r="D321" s="10" t="s">
        <v>667</v>
      </c>
      <c r="E321" s="10" t="s">
        <v>668</v>
      </c>
      <c r="F321" s="10"/>
      <c r="G321" s="10"/>
      <c r="H321" s="10" t="str">
        <f>(C321-B321)+(E321-D321)</f>
        <v>0</v>
      </c>
      <c r="I321" s="10" t="str">
        <f>(J2+J1)</f>
        <v>0</v>
      </c>
      <c r="J321" s="10" t="str">
        <f>(H321-I321)</f>
        <v>0</v>
      </c>
      <c r="K321" s="10"/>
      <c r="L321" s="10"/>
      <c r="M321" s="11"/>
    </row>
    <row r="322" spans="1:21">
      <c r="A322" s="10" t="s">
        <v>669</v>
      </c>
      <c r="B322" s="10" t="s">
        <v>333</v>
      </c>
      <c r="C322" s="10" t="s">
        <v>614</v>
      </c>
      <c r="D322" s="10" t="s">
        <v>220</v>
      </c>
      <c r="E322" s="10" t="s">
        <v>313</v>
      </c>
      <c r="F322" s="10"/>
      <c r="G322" s="10"/>
      <c r="H322" s="10" t="str">
        <f>(C322-B322)+(E322-D322)</f>
        <v>0</v>
      </c>
      <c r="I322" s="10" t="str">
        <f>(J2+J1)</f>
        <v>0</v>
      </c>
      <c r="J322" s="10" t="str">
        <f>(H322-I322)</f>
        <v>0</v>
      </c>
      <c r="K322" s="10"/>
      <c r="L322" s="10"/>
      <c r="M322" s="11"/>
    </row>
    <row r="323" spans="1:21">
      <c r="A323" s="10" t="s">
        <v>670</v>
      </c>
      <c r="B323" s="10" t="s">
        <v>55</v>
      </c>
      <c r="C323" s="10" t="s">
        <v>598</v>
      </c>
      <c r="D323" s="10" t="s">
        <v>73</v>
      </c>
      <c r="E323" s="10" t="s">
        <v>671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 t="s">
        <v>672</v>
      </c>
      <c r="L323" s="10"/>
      <c r="M323" s="11"/>
    </row>
    <row r="324" spans="1:21">
      <c r="A324" s="10" t="s">
        <v>673</v>
      </c>
      <c r="B324" s="10" t="s">
        <v>674</v>
      </c>
      <c r="C324" s="10" t="s">
        <v>584</v>
      </c>
      <c r="D324" s="10" t="s">
        <v>585</v>
      </c>
      <c r="E324" s="10" t="s">
        <v>675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 t="s">
        <v>676</v>
      </c>
      <c r="L324" s="10"/>
      <c r="M324" s="11"/>
    </row>
    <row r="325" spans="1:21">
      <c r="A325" s="12" t="s">
        <v>677</v>
      </c>
      <c r="B325" s="12"/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1"/>
    </row>
    <row r="326" spans="1:21">
      <c r="A326" s="12" t="s">
        <v>678</v>
      </c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1"/>
    </row>
    <row r="327" spans="1:21">
      <c r="A327" s="10" t="s">
        <v>679</v>
      </c>
      <c r="B327" s="10" t="s">
        <v>41</v>
      </c>
      <c r="C327" s="10" t="s">
        <v>375</v>
      </c>
      <c r="D327" s="10" t="s">
        <v>490</v>
      </c>
      <c r="E327" s="10" t="s">
        <v>114</v>
      </c>
      <c r="F327" s="10" t="s">
        <v>680</v>
      </c>
      <c r="G327" s="10" t="s">
        <v>313</v>
      </c>
      <c r="H327" s="10" t="str">
        <f>(C327-B327)+(E327-D327)+(G327-F327)</f>
        <v>0</v>
      </c>
      <c r="I327" s="10" t="str">
        <f>(U327+J1)</f>
        <v>0</v>
      </c>
      <c r="J327" s="10" t="str">
        <f>(H327-I327)</f>
        <v>0</v>
      </c>
      <c r="K327" s="10" t="s">
        <v>681</v>
      </c>
      <c r="L327" s="10"/>
      <c r="M327" s="11"/>
      <c r="U327" s="13" t="s">
        <v>682</v>
      </c>
    </row>
    <row r="328" spans="1:21">
      <c r="A328" s="10" t="s">
        <v>683</v>
      </c>
      <c r="B328" s="10" t="s">
        <v>41</v>
      </c>
      <c r="C328" s="10" t="s">
        <v>684</v>
      </c>
      <c r="D328" s="10" t="s">
        <v>644</v>
      </c>
      <c r="E328" s="10" t="s">
        <v>685</v>
      </c>
      <c r="F328" s="10"/>
      <c r="G328" s="10"/>
      <c r="H328" s="10" t="str">
        <f>(C328-B328)+(E328-D328)</f>
        <v>0</v>
      </c>
      <c r="I328" s="10" t="str">
        <f>(J2+J1)</f>
        <v>0</v>
      </c>
      <c r="J328" s="10" t="str">
        <f>(H328-I328)</f>
        <v>0</v>
      </c>
      <c r="K328" s="10" t="s">
        <v>686</v>
      </c>
      <c r="L328" s="10"/>
      <c r="M328" s="11"/>
    </row>
    <row r="329" spans="1:21">
      <c r="A329" s="10" t="s">
        <v>687</v>
      </c>
      <c r="B329" s="10" t="s">
        <v>29</v>
      </c>
      <c r="C329" s="10" t="s">
        <v>341</v>
      </c>
      <c r="D329" s="10" t="s">
        <v>233</v>
      </c>
      <c r="E329" s="10" t="s">
        <v>88</v>
      </c>
      <c r="F329" s="10"/>
      <c r="G329" s="10"/>
      <c r="H329" s="10" t="str">
        <f>(C329-B329)+(E329-D329)</f>
        <v>0</v>
      </c>
      <c r="I329" s="10" t="str">
        <f>(J2+J1)</f>
        <v>0</v>
      </c>
      <c r="J329" s="10" t="str">
        <f>(H329-I329)</f>
        <v>0</v>
      </c>
      <c r="K329" s="10"/>
      <c r="L329" s="10"/>
      <c r="M329" s="11"/>
    </row>
    <row r="330" spans="1:21">
      <c r="A330" s="10" t="s">
        <v>688</v>
      </c>
      <c r="B330" s="10" t="s">
        <v>65</v>
      </c>
      <c r="C330" s="10" t="s">
        <v>73</v>
      </c>
      <c r="D330" s="10" t="s">
        <v>536</v>
      </c>
      <c r="E330" s="10" t="s">
        <v>120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689</v>
      </c>
      <c r="B331" s="10" t="s">
        <v>46</v>
      </c>
      <c r="C331" s="10" t="s">
        <v>265</v>
      </c>
      <c r="D331" s="10" t="s">
        <v>690</v>
      </c>
      <c r="E331" s="10" t="s">
        <v>691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2" t="s">
        <v>692</v>
      </c>
      <c r="B332" s="12"/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1"/>
    </row>
    <row r="333" spans="1:21">
      <c r="A333" s="12" t="s">
        <v>693</v>
      </c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1"/>
    </row>
    <row r="334" spans="1:21">
      <c r="A334" s="10" t="s">
        <v>694</v>
      </c>
      <c r="B334" s="10" t="s">
        <v>41</v>
      </c>
      <c r="C334" s="10" t="s">
        <v>341</v>
      </c>
      <c r="D334" s="10" t="s">
        <v>98</v>
      </c>
      <c r="E334" s="10" t="s">
        <v>32</v>
      </c>
      <c r="F334" s="10"/>
      <c r="G334" s="10"/>
      <c r="H334" s="10" t="str">
        <f>(C334-B334)+(E334-D334)</f>
        <v>0</v>
      </c>
      <c r="I334" s="10" t="str">
        <f>(J2+J1)</f>
        <v>0</v>
      </c>
      <c r="J334" s="10" t="str">
        <f>(H334-I334)</f>
        <v>0</v>
      </c>
      <c r="K334" s="10"/>
      <c r="L334" s="10"/>
      <c r="M334" s="11"/>
    </row>
    <row r="335" spans="1:21">
      <c r="A335" s="10" t="s">
        <v>695</v>
      </c>
      <c r="B335" s="10" t="s">
        <v>41</v>
      </c>
      <c r="C335" s="10" t="s">
        <v>696</v>
      </c>
      <c r="D335" s="10" t="s">
        <v>353</v>
      </c>
      <c r="E335" s="10" t="s">
        <v>120</v>
      </c>
      <c r="F335" s="10"/>
      <c r="G335" s="10"/>
      <c r="H335" s="10" t="str">
        <f>(C335-B335)+(E335-D335)</f>
        <v>0</v>
      </c>
      <c r="I335" s="10" t="str">
        <f>(J2+J1)</f>
        <v>0</v>
      </c>
      <c r="J335" s="10" t="str">
        <f>(H335-I335)</f>
        <v>0</v>
      </c>
      <c r="K335" s="10"/>
      <c r="L335" s="10"/>
      <c r="M335" s="11"/>
    </row>
    <row r="336" spans="1:21">
      <c r="A336" s="10" t="s">
        <v>697</v>
      </c>
      <c r="B336" s="10" t="s">
        <v>129</v>
      </c>
      <c r="C336" s="10" t="s">
        <v>129</v>
      </c>
      <c r="D336" s="10" t="s">
        <v>129</v>
      </c>
      <c r="E336" s="10" t="s">
        <v>129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 t="s">
        <v>130</v>
      </c>
      <c r="L336" s="10"/>
      <c r="M336" s="11"/>
    </row>
    <row r="337" spans="1:21">
      <c r="A337" s="10" t="s">
        <v>698</v>
      </c>
      <c r="B337" s="10" t="s">
        <v>333</v>
      </c>
      <c r="C337" s="10" t="s">
        <v>655</v>
      </c>
      <c r="D337" s="10" t="s">
        <v>699</v>
      </c>
      <c r="E337" s="10" t="s">
        <v>700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 t="s">
        <v>701</v>
      </c>
      <c r="L337" s="10"/>
      <c r="M337" s="11"/>
    </row>
    <row r="338" spans="1:21">
      <c r="A338" s="10" t="s">
        <v>702</v>
      </c>
      <c r="B338" s="10" t="s">
        <v>55</v>
      </c>
      <c r="C338" s="10" t="s">
        <v>463</v>
      </c>
      <c r="D338" s="10" t="s">
        <v>464</v>
      </c>
      <c r="E338" s="10" t="s">
        <v>88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/>
      <c r="L338" s="10"/>
      <c r="M338" s="11"/>
    </row>
    <row r="339" spans="1:21">
      <c r="A339" s="12" t="s">
        <v>703</v>
      </c>
      <c r="B339" s="12"/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1"/>
    </row>
    <row r="340" spans="1:21">
      <c r="A340" s="12" t="s">
        <v>704</v>
      </c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1"/>
    </row>
    <row r="341" spans="1:21">
      <c r="A341" s="10" t="s">
        <v>705</v>
      </c>
      <c r="B341" s="10" t="s">
        <v>29</v>
      </c>
      <c r="C341" s="10" t="s">
        <v>474</v>
      </c>
      <c r="D341" s="10" t="s">
        <v>208</v>
      </c>
      <c r="E341" s="10" t="s">
        <v>120</v>
      </c>
      <c r="F341" s="10"/>
      <c r="G341" s="10"/>
      <c r="H341" s="10" t="str">
        <f>(C341-B341)+(E341-D341)</f>
        <v>0</v>
      </c>
      <c r="I341" s="10" t="str">
        <f>(J2+J1)</f>
        <v>0</v>
      </c>
      <c r="J341" s="10" t="str">
        <f>(H341-I341)</f>
        <v>0</v>
      </c>
      <c r="K341" s="10"/>
      <c r="L341" s="10"/>
      <c r="M341" s="11"/>
    </row>
    <row r="342" spans="1:21">
      <c r="A342" s="10" t="s">
        <v>706</v>
      </c>
      <c r="B342" s="10" t="s">
        <v>55</v>
      </c>
      <c r="C342" s="10" t="s">
        <v>707</v>
      </c>
      <c r="D342" s="10" t="s">
        <v>446</v>
      </c>
      <c r="E342" s="10" t="s">
        <v>164</v>
      </c>
      <c r="F342" s="10"/>
      <c r="G342" s="10"/>
      <c r="H342" s="10" t="str">
        <f>(C342-B342)+(E342-D342)</f>
        <v>0</v>
      </c>
      <c r="I342" s="10" t="str">
        <f>(J2+J1)</f>
        <v>0</v>
      </c>
      <c r="J342" s="10" t="str">
        <f>(H342-I342)</f>
        <v>0</v>
      </c>
      <c r="K342" s="10"/>
      <c r="L342" s="10"/>
      <c r="M342" s="11"/>
    </row>
    <row r="343" spans="1:21">
      <c r="A343" s="10" t="s">
        <v>708</v>
      </c>
      <c r="B343" s="10" t="s">
        <v>333</v>
      </c>
      <c r="C343" s="10" t="s">
        <v>563</v>
      </c>
      <c r="D343" s="10" t="s">
        <v>48</v>
      </c>
      <c r="E343" s="10" t="s">
        <v>164</v>
      </c>
      <c r="F343" s="10"/>
      <c r="G343" s="10"/>
      <c r="H343" s="10" t="str">
        <f>(C343-B343)+(E343-D343)</f>
        <v>0</v>
      </c>
      <c r="I343" s="10" t="str">
        <f>(J2+J1)</f>
        <v>0</v>
      </c>
      <c r="J343" s="10" t="str">
        <f>(H343-I343)</f>
        <v>0</v>
      </c>
      <c r="K343" s="10"/>
      <c r="L343" s="10"/>
      <c r="M343" s="11"/>
    </row>
    <row r="344" spans="1:21">
      <c r="A344" s="10" t="s">
        <v>709</v>
      </c>
      <c r="B344" s="10" t="s">
        <v>46</v>
      </c>
      <c r="C344" s="10" t="s">
        <v>353</v>
      </c>
      <c r="D344" s="10" t="s">
        <v>710</v>
      </c>
      <c r="E344" s="10" t="s">
        <v>711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 t="s">
        <v>712</v>
      </c>
      <c r="L344" s="10"/>
      <c r="M344" s="11"/>
    </row>
    <row r="345" spans="1:21">
      <c r="A345" s="10" t="s">
        <v>713</v>
      </c>
      <c r="B345" s="10" t="s">
        <v>29</v>
      </c>
      <c r="C345" s="10" t="s">
        <v>494</v>
      </c>
      <c r="D345" s="10" t="s">
        <v>95</v>
      </c>
      <c r="E345" s="10" t="s">
        <v>235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/>
      <c r="L345" s="10"/>
      <c r="M345" s="11"/>
    </row>
    <row r="346" spans="1:21">
      <c r="A346" s="12" t="s">
        <v>714</v>
      </c>
      <c r="B346" s="12"/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1"/>
    </row>
    <row r="347" spans="1:21">
      <c r="A347" s="12" t="s">
        <v>715</v>
      </c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1"/>
    </row>
    <row r="348" spans="1:21">
      <c r="A348" s="10" t="s">
        <v>716</v>
      </c>
      <c r="B348" s="10" t="s">
        <v>398</v>
      </c>
      <c r="C348" s="10" t="s">
        <v>183</v>
      </c>
      <c r="D348" s="10" t="s">
        <v>31</v>
      </c>
      <c r="E348" s="10" t="s">
        <v>235</v>
      </c>
      <c r="F348" s="10"/>
      <c r="G348" s="10"/>
      <c r="H348" s="10" t="str">
        <f>(C348-B348)+(E348-D348)</f>
        <v>0</v>
      </c>
      <c r="I348" s="10" t="str">
        <f>(J2+J1)</f>
        <v>0</v>
      </c>
      <c r="J348" s="10" t="str">
        <f>(H348-I348)</f>
        <v>0</v>
      </c>
      <c r="K348" s="10" t="s">
        <v>717</v>
      </c>
      <c r="L348" s="10"/>
      <c r="M348" s="11"/>
    </row>
    <row r="349" spans="1:21">
      <c r="A349" s="10" t="s">
        <v>718</v>
      </c>
      <c r="B349" s="10" t="s">
        <v>46</v>
      </c>
      <c r="C349" s="10" t="s">
        <v>719</v>
      </c>
      <c r="D349" s="10" t="s">
        <v>720</v>
      </c>
      <c r="E349" s="10" t="s">
        <v>235</v>
      </c>
      <c r="F349" s="10"/>
      <c r="G349" s="10"/>
      <c r="H349" s="10" t="str">
        <f>(C349-B349)+(E349-D349)</f>
        <v>0</v>
      </c>
      <c r="I349" s="10" t="str">
        <f>(J2+J1)</f>
        <v>0</v>
      </c>
      <c r="J349" s="10" t="str">
        <f>(H349-I349)</f>
        <v>0</v>
      </c>
      <c r="K349" s="10"/>
      <c r="L349" s="10"/>
      <c r="M349" s="11"/>
    </row>
    <row r="350" spans="1:21">
      <c r="A350" s="10" t="s">
        <v>721</v>
      </c>
      <c r="B350" s="10" t="s">
        <v>65</v>
      </c>
      <c r="C350" s="10" t="s">
        <v>95</v>
      </c>
      <c r="D350" s="10" t="s">
        <v>722</v>
      </c>
      <c r="E350" s="10" t="s">
        <v>58</v>
      </c>
      <c r="F350" s="10"/>
      <c r="G350" s="10"/>
      <c r="H350" s="10" t="str">
        <f>(C350-B350)+(E350-D350)</f>
        <v>0</v>
      </c>
      <c r="I350" s="10" t="str">
        <f>(J2+J1)</f>
        <v>0</v>
      </c>
      <c r="J350" s="10" t="str">
        <f>(H350-I350)</f>
        <v>0</v>
      </c>
      <c r="K350" s="10" t="s">
        <v>205</v>
      </c>
      <c r="L350" s="10"/>
      <c r="M350" s="11"/>
    </row>
    <row r="351" spans="1:21">
      <c r="A351" s="10" t="s">
        <v>723</v>
      </c>
      <c r="B351" s="10" t="s">
        <v>41</v>
      </c>
      <c r="C351" s="10" t="s">
        <v>646</v>
      </c>
      <c r="D351" s="10" t="s">
        <v>724</v>
      </c>
      <c r="E351" s="10" t="s">
        <v>611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0" t="s">
        <v>725</v>
      </c>
      <c r="B352" s="10" t="s">
        <v>333</v>
      </c>
      <c r="C352" s="10" t="s">
        <v>726</v>
      </c>
      <c r="D352" s="10" t="s">
        <v>388</v>
      </c>
      <c r="E352" s="10" t="s">
        <v>210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/>
      <c r="L352" s="10"/>
      <c r="M352" s="11"/>
    </row>
    <row r="353" spans="1:21">
      <c r="A353" s="12" t="s">
        <v>727</v>
      </c>
      <c r="B353" s="12"/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1"/>
    </row>
    <row r="354" spans="1:21">
      <c r="A354" s="12" t="s">
        <v>728</v>
      </c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1"/>
    </row>
    <row r="355" spans="1:21">
      <c r="A355" s="10" t="s">
        <v>729</v>
      </c>
      <c r="B355" s="10" t="s">
        <v>29</v>
      </c>
      <c r="C355" s="10" t="s">
        <v>730</v>
      </c>
      <c r="D355" s="10" t="s">
        <v>731</v>
      </c>
      <c r="E355" s="10" t="s">
        <v>120</v>
      </c>
      <c r="F355" s="10"/>
      <c r="G355" s="10"/>
      <c r="H355" s="10" t="str">
        <f>(C355-B355)+(E355-D355)</f>
        <v>0</v>
      </c>
      <c r="I355" s="10" t="str">
        <f>(J2+J1)</f>
        <v>0</v>
      </c>
      <c r="J355" s="10" t="str">
        <f>(H355-I355)</f>
        <v>0</v>
      </c>
      <c r="K355" s="10"/>
      <c r="L355" s="10"/>
      <c r="M355" s="11"/>
    </row>
    <row r="356" spans="1:21">
      <c r="A356" s="10" t="s">
        <v>732</v>
      </c>
      <c r="B356" s="10" t="s">
        <v>65</v>
      </c>
      <c r="C356" s="10" t="s">
        <v>219</v>
      </c>
      <c r="D356" s="10" t="s">
        <v>372</v>
      </c>
      <c r="E356" s="10" t="s">
        <v>313</v>
      </c>
      <c r="F356" s="10"/>
      <c r="G356" s="10"/>
      <c r="H356" s="10" t="str">
        <f>(C356-B356)+(E356-D356)</f>
        <v>0</v>
      </c>
      <c r="I356" s="10" t="str">
        <f>(J2+J1)</f>
        <v>0</v>
      </c>
      <c r="J356" s="10" t="str">
        <f>(H356-I356)</f>
        <v>0</v>
      </c>
      <c r="K356" s="10" t="s">
        <v>205</v>
      </c>
      <c r="L356" s="10"/>
      <c r="M356" s="11"/>
    </row>
    <row r="357" spans="1:21">
      <c r="A357" s="10" t="s">
        <v>733</v>
      </c>
      <c r="B357" s="10" t="s">
        <v>46</v>
      </c>
      <c r="C357" s="10" t="s">
        <v>734</v>
      </c>
      <c r="D357" s="10" t="s">
        <v>735</v>
      </c>
      <c r="E357" s="10" t="s">
        <v>32</v>
      </c>
      <c r="F357" s="10"/>
      <c r="G357" s="10"/>
      <c r="H357" s="10" t="str">
        <f>(C357-B357)+(E357-D357)</f>
        <v>0</v>
      </c>
      <c r="I357" s="10" t="str">
        <f>(J2+J1)</f>
        <v>0</v>
      </c>
      <c r="J357" s="10" t="str">
        <f>(H357-I357)</f>
        <v>0</v>
      </c>
      <c r="K357" s="10"/>
      <c r="L357" s="10"/>
      <c r="M357" s="11"/>
    </row>
    <row r="358" spans="1:21">
      <c r="A358" s="10" t="s">
        <v>736</v>
      </c>
      <c r="B358" s="10" t="s">
        <v>29</v>
      </c>
      <c r="C358" s="10" t="s">
        <v>617</v>
      </c>
      <c r="D358" s="10" t="s">
        <v>341</v>
      </c>
      <c r="E358" s="10" t="s">
        <v>737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 t="s">
        <v>738</v>
      </c>
      <c r="L358" s="10"/>
      <c r="M358" s="11"/>
    </row>
    <row r="359" spans="1:21">
      <c r="A359" s="10" t="s">
        <v>739</v>
      </c>
      <c r="B359" s="10" t="s">
        <v>65</v>
      </c>
      <c r="C359" s="10" t="s">
        <v>310</v>
      </c>
      <c r="D359" s="10" t="s">
        <v>140</v>
      </c>
      <c r="E359" s="10" t="s">
        <v>335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/>
      <c r="L359" s="10"/>
      <c r="M359" s="11"/>
    </row>
    <row r="360" spans="1:21">
      <c r="A360" s="12" t="s">
        <v>740</v>
      </c>
      <c r="B360" s="12"/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1"/>
    </row>
    <row r="361" spans="1:21">
      <c r="A361" s="12" t="s">
        <v>741</v>
      </c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1"/>
    </row>
    <row r="362" spans="1:21">
      <c r="A362" s="10" t="s">
        <v>742</v>
      </c>
      <c r="B362" s="10" t="s">
        <v>65</v>
      </c>
      <c r="C362" s="10" t="s">
        <v>31</v>
      </c>
      <c r="D362" s="10" t="s">
        <v>743</v>
      </c>
      <c r="E362" s="10" t="s">
        <v>32</v>
      </c>
      <c r="F362" s="10"/>
      <c r="G362" s="10"/>
      <c r="H362" s="10" t="str">
        <f>(C362-B362)+(E362-D362)</f>
        <v>0</v>
      </c>
      <c r="I362" s="10" t="str">
        <f>(J2+J1)</f>
        <v>0</v>
      </c>
      <c r="J362" s="10" t="str">
        <f>(H362-I362)</f>
        <v>0</v>
      </c>
      <c r="K362" s="10" t="s">
        <v>744</v>
      </c>
      <c r="L362" s="10"/>
      <c r="M362" s="11"/>
    </row>
    <row r="363" spans="1:21">
      <c r="A363" s="10" t="s">
        <v>745</v>
      </c>
      <c r="B363" s="10" t="s">
        <v>55</v>
      </c>
      <c r="C363" s="10" t="s">
        <v>452</v>
      </c>
      <c r="D363" s="10" t="s">
        <v>264</v>
      </c>
      <c r="E363" s="10" t="s">
        <v>746</v>
      </c>
      <c r="F363" s="10"/>
      <c r="G363" s="10"/>
      <c r="H363" s="10" t="str">
        <f>(C363-B363)+(E363-D363)</f>
        <v>0</v>
      </c>
      <c r="I363" s="10" t="str">
        <f>(J2+J1)</f>
        <v>0</v>
      </c>
      <c r="J363" s="10" t="str">
        <f>(H363-I363)</f>
        <v>0</v>
      </c>
      <c r="K363" s="10" t="s">
        <v>747</v>
      </c>
      <c r="L363" s="10"/>
      <c r="M363" s="11"/>
    </row>
    <row r="364" spans="1:21">
      <c r="A364" s="10" t="s">
        <v>748</v>
      </c>
      <c r="B364" s="10" t="s">
        <v>29</v>
      </c>
      <c r="C364" s="10" t="s">
        <v>598</v>
      </c>
      <c r="D364" s="10" t="s">
        <v>286</v>
      </c>
      <c r="E364" s="10" t="s">
        <v>120</v>
      </c>
      <c r="F364" s="10"/>
      <c r="G364" s="10"/>
      <c r="H364" s="10" t="str">
        <f>(C364-B364)+(E364-D364)</f>
        <v>0</v>
      </c>
      <c r="I364" s="10" t="str">
        <f>(J2+J1)</f>
        <v>0</v>
      </c>
      <c r="J364" s="10" t="str">
        <f>(H364-I364)</f>
        <v>0</v>
      </c>
      <c r="K364" s="10"/>
      <c r="L364" s="10"/>
      <c r="M364" s="11"/>
    </row>
    <row r="365" spans="1:21">
      <c r="A365" s="10" t="s">
        <v>749</v>
      </c>
      <c r="B365" s="10" t="s">
        <v>55</v>
      </c>
      <c r="C365" s="10" t="s">
        <v>598</v>
      </c>
      <c r="D365" s="10" t="s">
        <v>168</v>
      </c>
      <c r="E365" s="10" t="s">
        <v>750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 t="s">
        <v>751</v>
      </c>
      <c r="L365" s="10"/>
      <c r="M365" s="11"/>
    </row>
    <row r="366" spans="1:21">
      <c r="A366" s="10" t="s">
        <v>752</v>
      </c>
      <c r="B366" s="10" t="s">
        <v>29</v>
      </c>
      <c r="C366" s="10" t="s">
        <v>464</v>
      </c>
      <c r="D366" s="10" t="s">
        <v>710</v>
      </c>
      <c r="E366" s="10" t="s">
        <v>120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/>
      <c r="L366" s="10"/>
      <c r="M366" s="11"/>
    </row>
    <row r="367" spans="1:21">
      <c r="A367" s="12" t="s">
        <v>753</v>
      </c>
      <c r="B367" s="12"/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1"/>
    </row>
    <row r="368" spans="1:21">
      <c r="A368" s="12" t="s">
        <v>754</v>
      </c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1"/>
    </row>
    <row r="369" spans="1:21">
      <c r="A369" s="10" t="s">
        <v>755</v>
      </c>
      <c r="B369" s="10" t="s">
        <v>29</v>
      </c>
      <c r="C369" s="10" t="s">
        <v>481</v>
      </c>
      <c r="D369" s="10" t="s">
        <v>323</v>
      </c>
      <c r="E369" s="10" t="s">
        <v>235</v>
      </c>
      <c r="F369" s="10"/>
      <c r="G369" s="10"/>
      <c r="H369" s="10" t="str">
        <f>(C369-B369)+(E369-D369)</f>
        <v>0</v>
      </c>
      <c r="I369" s="10" t="str">
        <f>(J2+J1)</f>
        <v>0</v>
      </c>
      <c r="J369" s="10" t="str">
        <f>(H369-I369)</f>
        <v>0</v>
      </c>
      <c r="K369" s="10"/>
      <c r="L369" s="10"/>
      <c r="M369" s="11"/>
    </row>
    <row r="370" spans="1:21">
      <c r="A370" s="10" t="s">
        <v>756</v>
      </c>
      <c r="B370" s="10" t="s">
        <v>55</v>
      </c>
      <c r="C370" s="10" t="s">
        <v>452</v>
      </c>
      <c r="D370" s="10" t="s">
        <v>264</v>
      </c>
      <c r="E370" s="10" t="s">
        <v>61</v>
      </c>
      <c r="F370" s="10"/>
      <c r="G370" s="10"/>
      <c r="H370" s="10" t="str">
        <f>(C370-B370)+(E370-D370)</f>
        <v>0</v>
      </c>
      <c r="I370" s="10" t="str">
        <f>(J2+J1)</f>
        <v>0</v>
      </c>
      <c r="J370" s="10" t="str">
        <f>(H370-I370)</f>
        <v>0</v>
      </c>
      <c r="K370" s="10" t="s">
        <v>205</v>
      </c>
      <c r="L370" s="10"/>
      <c r="M370" s="11"/>
    </row>
    <row r="371" spans="1:21">
      <c r="A371" s="10" t="s">
        <v>757</v>
      </c>
      <c r="B371" s="10" t="s">
        <v>29</v>
      </c>
      <c r="C371" s="10" t="s">
        <v>47</v>
      </c>
      <c r="D371" s="10" t="s">
        <v>56</v>
      </c>
      <c r="E371" s="10" t="s">
        <v>758</v>
      </c>
      <c r="F371" s="10"/>
      <c r="G371" s="10"/>
      <c r="H371" s="10" t="str">
        <f>(C371-B371)+(E371-D371)</f>
        <v>0</v>
      </c>
      <c r="I371" s="10" t="str">
        <f>(J2+J1)</f>
        <v>0</v>
      </c>
      <c r="J371" s="10" t="str">
        <f>(H371-I371)</f>
        <v>0</v>
      </c>
      <c r="K371" s="10" t="s">
        <v>759</v>
      </c>
      <c r="L371" s="10"/>
      <c r="M371" s="11"/>
    </row>
    <row r="372" spans="1:21">
      <c r="A372" s="10" t="s">
        <v>760</v>
      </c>
      <c r="B372" s="10" t="s">
        <v>65</v>
      </c>
      <c r="C372" s="10" t="s">
        <v>215</v>
      </c>
      <c r="D372" s="10" t="s">
        <v>216</v>
      </c>
      <c r="E372" s="10" t="s">
        <v>32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/>
      <c r="L372" s="10"/>
      <c r="M372" s="11"/>
    </row>
    <row r="373" spans="1:21">
      <c r="A373" s="10" t="s">
        <v>761</v>
      </c>
      <c r="B373" s="10" t="s">
        <v>55</v>
      </c>
      <c r="C373" s="10" t="s">
        <v>762</v>
      </c>
      <c r="D373" s="10" t="s">
        <v>250</v>
      </c>
      <c r="E373" s="10" t="s">
        <v>53</v>
      </c>
      <c r="F373" s="10"/>
      <c r="G373" s="10"/>
      <c r="H373" s="10" t="str">
        <f>(C373-B373)+(E373-D373)</f>
        <v>0</v>
      </c>
      <c r="I373" s="10" t="str">
        <f>(J2+J1)</f>
        <v>0</v>
      </c>
      <c r="J373" s="10" t="str">
        <f>(H373-I373)</f>
        <v>0</v>
      </c>
      <c r="K373" s="10"/>
      <c r="L373" s="10"/>
      <c r="M373" s="11"/>
    </row>
    <row r="374" spans="1:21">
      <c r="A374" s="12" t="s">
        <v>763</v>
      </c>
      <c r="B374" s="12"/>
      <c r="C374" s="12"/>
      <c r="D374" s="12"/>
      <c r="E374" s="12"/>
      <c r="F374" s="12"/>
      <c r="G374" s="12"/>
      <c r="H374" s="12"/>
      <c r="I374" s="12"/>
      <c r="J374" s="12"/>
      <c r="K374" s="12"/>
      <c r="L374" s="12"/>
      <c r="M374" s="11"/>
    </row>
    <row r="375" spans="1:21">
      <c r="A375" s="12" t="s">
        <v>764</v>
      </c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1"/>
    </row>
    <row r="376" spans="1:21">
      <c r="A376" s="10" t="s">
        <v>765</v>
      </c>
      <c r="B376" s="10" t="s">
        <v>29</v>
      </c>
      <c r="C376" s="10" t="s">
        <v>375</v>
      </c>
      <c r="D376" s="10" t="s">
        <v>197</v>
      </c>
      <c r="E376" s="10" t="s">
        <v>32</v>
      </c>
      <c r="F376" s="10"/>
      <c r="G376" s="10"/>
      <c r="H376" s="10" t="str">
        <f>(C376-B376)+(E376-D376)</f>
        <v>0</v>
      </c>
      <c r="I376" s="10" t="str">
        <f>(J2+J1)</f>
        <v>0</v>
      </c>
      <c r="J376" s="10" t="str">
        <f>(H376-I376)</f>
        <v>0</v>
      </c>
      <c r="K376" s="10"/>
      <c r="L376" s="10"/>
      <c r="M376" s="11"/>
    </row>
    <row r="377" spans="1:21">
      <c r="A377" s="10" t="s">
        <v>766</v>
      </c>
      <c r="B377" s="10" t="s">
        <v>46</v>
      </c>
      <c r="C377" s="10" t="s">
        <v>767</v>
      </c>
      <c r="D377" s="10" t="s">
        <v>768</v>
      </c>
      <c r="E377" s="10" t="s">
        <v>32</v>
      </c>
      <c r="F377" s="10"/>
      <c r="G377" s="10"/>
      <c r="H377" s="10" t="str">
        <f>(C377-B377)+(E377-D377)</f>
        <v>0</v>
      </c>
      <c r="I377" s="10" t="str">
        <f>(J2+J1)</f>
        <v>0</v>
      </c>
      <c r="J377" s="10" t="str">
        <f>(H377-I377)</f>
        <v>0</v>
      </c>
      <c r="K377" s="10"/>
      <c r="L377" s="10"/>
      <c r="M377" s="11"/>
    </row>
    <row r="378" spans="1:21">
      <c r="A378" s="12" t="s">
        <v>769</v>
      </c>
      <c r="B378" s="12"/>
      <c r="C378" s="12"/>
      <c r="D378" s="12"/>
      <c r="E378" s="12"/>
      <c r="F378" s="12"/>
      <c r="G378" s="12"/>
      <c r="H378" s="12" t="s">
        <v>132</v>
      </c>
      <c r="I378" s="12"/>
      <c r="J378" s="12" t="s">
        <v>129</v>
      </c>
      <c r="K378" s="12"/>
      <c r="L378" s="10"/>
      <c r="M378" s="11"/>
    </row>
    <row r="379" spans="1:21">
      <c r="A379" s="10" t="s">
        <v>770</v>
      </c>
      <c r="B379" s="10" t="s">
        <v>29</v>
      </c>
      <c r="C379" s="10" t="s">
        <v>618</v>
      </c>
      <c r="D379" s="10" t="s">
        <v>665</v>
      </c>
      <c r="E379" s="10" t="s">
        <v>32</v>
      </c>
      <c r="F379" s="10"/>
      <c r="G379" s="10"/>
      <c r="H379" s="10" t="str">
        <f>(C379-B379)+(E379-D379)</f>
        <v>0</v>
      </c>
      <c r="I379" s="10" t="str">
        <f>(J2+J1)</f>
        <v>0</v>
      </c>
      <c r="J379" s="10" t="str">
        <f>(H379-I379)</f>
        <v>0</v>
      </c>
      <c r="K379" s="10"/>
      <c r="L379" s="10"/>
      <c r="M379" s="11"/>
    </row>
    <row r="380" spans="1:21">
      <c r="A380" s="10" t="s">
        <v>771</v>
      </c>
      <c r="B380" s="10" t="s">
        <v>55</v>
      </c>
      <c r="C380" s="10" t="s">
        <v>494</v>
      </c>
      <c r="D380" s="10" t="s">
        <v>446</v>
      </c>
      <c r="E380" s="10" t="s">
        <v>53</v>
      </c>
      <c r="F380" s="10"/>
      <c r="G380" s="10"/>
      <c r="H380" s="10" t="str">
        <f>(C380-B380)+(E380-D380)</f>
        <v>0</v>
      </c>
      <c r="I380" s="10" t="str">
        <f>(J2+J1)</f>
        <v>0</v>
      </c>
      <c r="J380" s="10" t="str">
        <f>(H380-I380)</f>
        <v>0</v>
      </c>
      <c r="K380" s="10" t="s">
        <v>772</v>
      </c>
      <c r="L380" s="10"/>
      <c r="M380" s="11"/>
    </row>
    <row r="381" spans="1:21">
      <c r="A381" s="12" t="s">
        <v>773</v>
      </c>
      <c r="B381" s="12"/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1"/>
    </row>
    <row r="382" spans="1:21">
      <c r="A382" s="12" t="s">
        <v>774</v>
      </c>
      <c r="B382" s="12"/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1"/>
    </row>
    <row r="383" spans="1:21">
      <c r="A383" s="10" t="s">
        <v>775</v>
      </c>
      <c r="B383" s="10" t="s">
        <v>29</v>
      </c>
      <c r="C383" s="10" t="s">
        <v>91</v>
      </c>
      <c r="D383" s="10" t="s">
        <v>363</v>
      </c>
      <c r="E383" s="10" t="s">
        <v>210</v>
      </c>
      <c r="F383" s="10"/>
      <c r="G383" s="10"/>
      <c r="H383" s="10" t="str">
        <f>(C383-B383)+(E383-D383)</f>
        <v>0</v>
      </c>
      <c r="I383" s="10" t="str">
        <f>(J2+J1)</f>
        <v>0</v>
      </c>
      <c r="J383" s="10" t="str">
        <f>(H383-I383)</f>
        <v>0</v>
      </c>
      <c r="K383" s="10"/>
      <c r="L383" s="10"/>
      <c r="M383" s="11"/>
    </row>
    <row r="384" spans="1:21">
      <c r="A384" s="10" t="s">
        <v>776</v>
      </c>
      <c r="B384" s="10" t="s">
        <v>65</v>
      </c>
      <c r="C384" s="10" t="s">
        <v>219</v>
      </c>
      <c r="D384" s="10" t="s">
        <v>60</v>
      </c>
      <c r="E384" s="10" t="s">
        <v>32</v>
      </c>
      <c r="F384" s="10"/>
      <c r="G384" s="10"/>
      <c r="H384" s="10" t="str">
        <f>(C384-B384)+(E384-D384)</f>
        <v>0</v>
      </c>
      <c r="I384" s="10" t="str">
        <f>(J2+J1)</f>
        <v>0</v>
      </c>
      <c r="J384" s="10" t="str">
        <f>(H384-I384)</f>
        <v>0</v>
      </c>
      <c r="K384" s="10"/>
      <c r="L384" s="10"/>
      <c r="M384" s="11"/>
    </row>
    <row r="385" spans="1:21">
      <c r="A385" s="10" t="s">
        <v>777</v>
      </c>
      <c r="B385" s="10" t="s">
        <v>65</v>
      </c>
      <c r="C385" s="10" t="s">
        <v>491</v>
      </c>
      <c r="D385" s="10" t="s">
        <v>778</v>
      </c>
      <c r="E385" s="10" t="s">
        <v>274</v>
      </c>
      <c r="F385" s="10"/>
      <c r="G385" s="10"/>
      <c r="H385" s="10" t="str">
        <f>(C385-B385)+(E385-D385)</f>
        <v>0</v>
      </c>
      <c r="I385" s="10" t="str">
        <f>(J2+J1)</f>
        <v>0</v>
      </c>
      <c r="J385" s="10" t="str">
        <f>(H385-I385)</f>
        <v>0</v>
      </c>
      <c r="K385" s="10"/>
      <c r="L385" s="10"/>
      <c r="M385" s="11"/>
    </row>
    <row r="386" spans="1:21">
      <c r="A386" s="10" t="s">
        <v>779</v>
      </c>
      <c r="B386" s="10" t="s">
        <v>129</v>
      </c>
      <c r="C386" s="10" t="s">
        <v>129</v>
      </c>
      <c r="D386" s="10" t="s">
        <v>129</v>
      </c>
      <c r="E386" s="10" t="s">
        <v>129</v>
      </c>
      <c r="F386" s="10"/>
      <c r="G386" s="10"/>
      <c r="H386" s="10" t="str">
        <f>(C386-B386)+(E386-D386)</f>
        <v>0</v>
      </c>
      <c r="I386" s="10" t="str">
        <f>(U386+J1)</f>
        <v>0</v>
      </c>
      <c r="J386" s="10" t="str">
        <f>(H386-I386)</f>
        <v>0</v>
      </c>
      <c r="K386" s="10" t="s">
        <v>545</v>
      </c>
      <c r="L386" s="10"/>
      <c r="M386" s="11"/>
      <c r="U386" s="13" t="s">
        <v>436</v>
      </c>
    </row>
    <row r="387" spans="1:21">
      <c r="A387" s="10" t="s">
        <v>780</v>
      </c>
      <c r="B387" s="10" t="s">
        <v>129</v>
      </c>
      <c r="C387" s="10" t="s">
        <v>129</v>
      </c>
      <c r="D387" s="10" t="s">
        <v>129</v>
      </c>
      <c r="E387" s="10" t="s">
        <v>129</v>
      </c>
      <c r="F387" s="10"/>
      <c r="G387" s="10"/>
      <c r="H387" s="10" t="str">
        <f>(C387-B387)+(E387-D387)</f>
        <v>0</v>
      </c>
      <c r="I387" s="10" t="str">
        <f>(U387+J1)</f>
        <v>0</v>
      </c>
      <c r="J387" s="10" t="str">
        <f>(H387-I387)</f>
        <v>0</v>
      </c>
      <c r="K387" s="10" t="s">
        <v>545</v>
      </c>
      <c r="L387" s="10"/>
      <c r="M387" s="11"/>
      <c r="U387" s="13" t="s">
        <v>436</v>
      </c>
    </row>
    <row r="388" spans="1:21">
      <c r="A388" s="12" t="s">
        <v>781</v>
      </c>
      <c r="B388" s="12" t="s">
        <v>129</v>
      </c>
      <c r="C388" s="12" t="s">
        <v>129</v>
      </c>
      <c r="D388" s="12" t="s">
        <v>129</v>
      </c>
      <c r="E388" s="12" t="s">
        <v>129</v>
      </c>
      <c r="F388" s="12"/>
      <c r="G388" s="12"/>
      <c r="H388" s="12"/>
      <c r="I388" s="12"/>
      <c r="J388" s="12"/>
      <c r="K388" s="12" t="s">
        <v>545</v>
      </c>
      <c r="L388" s="12"/>
      <c r="M388" s="11"/>
    </row>
    <row r="389" spans="1:21">
      <c r="A389" s="12" t="s">
        <v>782</v>
      </c>
      <c r="B389" s="12" t="s">
        <v>129</v>
      </c>
      <c r="C389" s="12" t="s">
        <v>129</v>
      </c>
      <c r="D389" s="12" t="s">
        <v>129</v>
      </c>
      <c r="E389" s="12" t="s">
        <v>129</v>
      </c>
      <c r="F389" s="12"/>
      <c r="G389" s="12"/>
      <c r="H389" s="12"/>
      <c r="I389" s="12"/>
      <c r="J389" s="12"/>
      <c r="K389" s="12" t="s">
        <v>545</v>
      </c>
      <c r="L389" s="12"/>
      <c r="M389" s="11"/>
    </row>
    <row r="390" spans="1:21">
      <c r="A390" s="10" t="s">
        <v>783</v>
      </c>
      <c r="B390" s="10" t="s">
        <v>129</v>
      </c>
      <c r="C390" s="10" t="s">
        <v>129</v>
      </c>
      <c r="D390" s="10" t="s">
        <v>129</v>
      </c>
      <c r="E390" s="10" t="s">
        <v>129</v>
      </c>
      <c r="F390" s="10"/>
      <c r="G390" s="10"/>
      <c r="H390" s="10" t="str">
        <f>(C390-B390)+(E390-D390)</f>
        <v>0</v>
      </c>
      <c r="I390" s="10" t="str">
        <f>(U390+J1)</f>
        <v>0</v>
      </c>
      <c r="J390" s="10" t="str">
        <f>(H390-I390)</f>
        <v>0</v>
      </c>
      <c r="K390" s="10" t="s">
        <v>545</v>
      </c>
      <c r="L390" s="10"/>
      <c r="M390" s="11"/>
      <c r="U390" s="13" t="s">
        <v>436</v>
      </c>
    </row>
    <row r="391" spans="1:21">
      <c r="A391" s="10" t="s">
        <v>784</v>
      </c>
      <c r="B391" s="10" t="s">
        <v>129</v>
      </c>
      <c r="C391" s="10" t="s">
        <v>129</v>
      </c>
      <c r="D391" s="10" t="s">
        <v>129</v>
      </c>
      <c r="E391" s="10" t="s">
        <v>129</v>
      </c>
      <c r="F391" s="10"/>
      <c r="G391" s="10"/>
      <c r="H391" s="10" t="str">
        <f>(C391-B391)+(E391-D391)</f>
        <v>0</v>
      </c>
      <c r="I391" s="10" t="str">
        <f>(U391+J1)</f>
        <v>0</v>
      </c>
      <c r="J391" s="10" t="str">
        <f>(H391-I391)</f>
        <v>0</v>
      </c>
      <c r="K391" s="10" t="s">
        <v>545</v>
      </c>
      <c r="L391" s="10"/>
      <c r="M391" s="11"/>
      <c r="U391" s="13" t="s">
        <v>436</v>
      </c>
    </row>
    <row r="392" spans="1:21">
      <c r="A392" s="10" t="s">
        <v>785</v>
      </c>
      <c r="B392" s="10" t="s">
        <v>129</v>
      </c>
      <c r="C392" s="10" t="s">
        <v>129</v>
      </c>
      <c r="D392" s="10" t="s">
        <v>129</v>
      </c>
      <c r="E392" s="10" t="s">
        <v>129</v>
      </c>
      <c r="F392" s="10"/>
      <c r="G392" s="10"/>
      <c r="H392" s="10" t="str">
        <f>(C392-B392)+(E392-D392)</f>
        <v>0</v>
      </c>
      <c r="I392" s="10" t="str">
        <f>(U392+J1)</f>
        <v>0</v>
      </c>
      <c r="J392" s="10" t="str">
        <f>(H392-I392)</f>
        <v>0</v>
      </c>
      <c r="K392" s="10" t="s">
        <v>545</v>
      </c>
      <c r="L392" s="10"/>
      <c r="M392" s="11"/>
      <c r="U392" s="13" t="s">
        <v>436</v>
      </c>
    </row>
    <row r="393" spans="1:21">
      <c r="A393" s="10" t="s">
        <v>786</v>
      </c>
      <c r="B393" s="10" t="s">
        <v>129</v>
      </c>
      <c r="C393" s="10" t="s">
        <v>129</v>
      </c>
      <c r="D393" s="10" t="s">
        <v>129</v>
      </c>
      <c r="E393" s="10" t="s">
        <v>129</v>
      </c>
      <c r="F393" s="10"/>
      <c r="G393" s="10"/>
      <c r="H393" s="10" t="str">
        <f>(C393-B393)+(E393-D393)</f>
        <v>0</v>
      </c>
      <c r="I393" s="10" t="str">
        <f>(U393+J1)</f>
        <v>0</v>
      </c>
      <c r="J393" s="10" t="str">
        <f>(H393-I393)</f>
        <v>0</v>
      </c>
      <c r="K393" s="10" t="s">
        <v>545</v>
      </c>
      <c r="L393" s="10"/>
      <c r="M393" s="11"/>
      <c r="U393" s="13" t="s">
        <v>436</v>
      </c>
    </row>
    <row r="394" spans="1:21">
      <c r="A394" s="10" t="s">
        <v>787</v>
      </c>
      <c r="B394" s="10" t="s">
        <v>129</v>
      </c>
      <c r="C394" s="10" t="s">
        <v>129</v>
      </c>
      <c r="D394" s="10" t="s">
        <v>129</v>
      </c>
      <c r="E394" s="10" t="s">
        <v>129</v>
      </c>
      <c r="F394" s="10"/>
      <c r="G394" s="10"/>
      <c r="H394" s="10" t="str">
        <f>(C394-B394)+(E394-D394)</f>
        <v>0</v>
      </c>
      <c r="I394" s="10" t="str">
        <f>(U394+J1)</f>
        <v>0</v>
      </c>
      <c r="J394" s="10" t="str">
        <f>(H394-I394)</f>
        <v>0</v>
      </c>
      <c r="K394" s="10" t="s">
        <v>545</v>
      </c>
      <c r="L394" s="10"/>
      <c r="M394" s="11"/>
      <c r="U394" s="13" t="s">
        <v>436</v>
      </c>
    </row>
    <row r="395" spans="1:21">
      <c r="A395" s="12" t="s">
        <v>788</v>
      </c>
      <c r="B395" s="12"/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1"/>
    </row>
    <row r="396" spans="1:21">
      <c r="A396" s="12" t="s">
        <v>789</v>
      </c>
      <c r="B396" s="12"/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1"/>
    </row>
    <row r="397" spans="1:21">
      <c r="A397" s="10" t="s">
        <v>790</v>
      </c>
      <c r="B397" s="10" t="s">
        <v>55</v>
      </c>
      <c r="C397" s="10" t="s">
        <v>791</v>
      </c>
      <c r="D397" s="10" t="s">
        <v>392</v>
      </c>
      <c r="E397" s="10" t="s">
        <v>32</v>
      </c>
      <c r="F397" s="10"/>
      <c r="G397" s="10"/>
      <c r="H397" s="10" t="str">
        <f>(C397-B397)+(E397-D397)</f>
        <v>0</v>
      </c>
      <c r="I397" s="10" t="str">
        <f>(J2+J1)</f>
        <v>0</v>
      </c>
      <c r="J397" s="10" t="str">
        <f>(H397-I397)</f>
        <v>0</v>
      </c>
      <c r="K397" s="10"/>
      <c r="L397" s="10"/>
      <c r="M397" s="11"/>
    </row>
    <row r="398" spans="1:21">
      <c r="A398" s="10" t="s">
        <v>792</v>
      </c>
      <c r="B398" s="10" t="s">
        <v>29</v>
      </c>
      <c r="C398" s="10" t="s">
        <v>793</v>
      </c>
      <c r="D398" s="10" t="s">
        <v>200</v>
      </c>
      <c r="E398" s="10" t="s">
        <v>32</v>
      </c>
      <c r="F398" s="10"/>
      <c r="G398" s="10"/>
      <c r="H398" s="10" t="str">
        <f>(C398-B398)+(E398-D398)</f>
        <v>0</v>
      </c>
      <c r="I398" s="10" t="str">
        <f>(J2+J1)</f>
        <v>0</v>
      </c>
      <c r="J398" s="10" t="str">
        <f>(H398-I398)</f>
        <v>0</v>
      </c>
      <c r="K398" s="10"/>
      <c r="L398" s="10"/>
      <c r="M398" s="11"/>
    </row>
    <row r="399" spans="1:21">
      <c r="A399" s="10" t="s">
        <v>794</v>
      </c>
      <c r="B399" s="10" t="s">
        <v>69</v>
      </c>
      <c r="C399" s="10" t="s">
        <v>795</v>
      </c>
      <c r="D399" s="10" t="s">
        <v>122</v>
      </c>
      <c r="E399" s="10" t="s">
        <v>235</v>
      </c>
      <c r="F399" s="10"/>
      <c r="G399" s="10"/>
      <c r="H399" s="10" t="str">
        <f>(C399-B399)+(E399-D399)</f>
        <v>0</v>
      </c>
      <c r="I399" s="10" t="str">
        <f>(J2+J1)</f>
        <v>0</v>
      </c>
      <c r="J399" s="10" t="str">
        <f>(H399-I399)</f>
        <v>0</v>
      </c>
      <c r="K399" s="10"/>
      <c r="L399" s="10"/>
      <c r="M399" s="11"/>
    </row>
    <row r="400" spans="1:21">
      <c r="A400" s="10" t="s">
        <v>796</v>
      </c>
      <c r="B400" s="10" t="s">
        <v>29</v>
      </c>
      <c r="C400" s="10" t="s">
        <v>97</v>
      </c>
      <c r="D400" s="10" t="s">
        <v>98</v>
      </c>
      <c r="E400" s="10" t="s">
        <v>210</v>
      </c>
      <c r="F400" s="10"/>
      <c r="G400" s="10"/>
      <c r="H400" s="10" t="str">
        <f>(C400-B400)+(E400-D400)</f>
        <v>0</v>
      </c>
      <c r="I400" s="10" t="str">
        <f>(J2+J1)</f>
        <v>0</v>
      </c>
      <c r="J400" s="10" t="str">
        <f>(H400-I400)</f>
        <v>0</v>
      </c>
      <c r="K400" s="10"/>
      <c r="L400" s="10"/>
      <c r="M400" s="11"/>
    </row>
    <row r="401" spans="1:21">
      <c r="A401" s="10" t="s">
        <v>797</v>
      </c>
      <c r="B401" s="10" t="s">
        <v>29</v>
      </c>
      <c r="C401" s="10" t="s">
        <v>280</v>
      </c>
      <c r="D401" s="10" t="s">
        <v>281</v>
      </c>
      <c r="E401" s="10" t="s">
        <v>210</v>
      </c>
      <c r="F401" s="10"/>
      <c r="G401" s="10"/>
      <c r="H401" s="10" t="str">
        <f>(C401-B401)+(E401-D401)</f>
        <v>0</v>
      </c>
      <c r="I401" s="10" t="str">
        <f>(J2+J1)</f>
        <v>0</v>
      </c>
      <c r="J401" s="10" t="str">
        <f>(H401-I401)</f>
        <v>0</v>
      </c>
      <c r="K401" s="10"/>
      <c r="L401" s="10"/>
      <c r="M401" s="11"/>
    </row>
    <row r="402" spans="1:21">
      <c r="A402" s="12" t="s">
        <v>798</v>
      </c>
      <c r="B402" s="12"/>
      <c r="C402" s="12"/>
      <c r="D402" s="12"/>
      <c r="E402" s="12"/>
      <c r="F402" s="12"/>
      <c r="G402" s="12"/>
      <c r="H402" s="12"/>
      <c r="I402" s="12"/>
      <c r="J402" s="12"/>
      <c r="K402" s="12"/>
      <c r="L402" s="12"/>
      <c r="M402" s="11"/>
    </row>
    <row r="403" spans="1:21">
      <c r="A403" s="12" t="s">
        <v>799</v>
      </c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1"/>
    </row>
    <row r="404" spans="1:21">
      <c r="A404" s="10" t="s">
        <v>800</v>
      </c>
      <c r="B404" s="10" t="s">
        <v>29</v>
      </c>
      <c r="C404" s="10" t="s">
        <v>424</v>
      </c>
      <c r="D404" s="10" t="s">
        <v>334</v>
      </c>
      <c r="E404" s="10" t="s">
        <v>305</v>
      </c>
      <c r="F404" s="10"/>
      <c r="G404" s="10"/>
      <c r="H404" s="10" t="str">
        <f>(C404-B404)+(E404-D404)</f>
        <v>0</v>
      </c>
      <c r="I404" s="10" t="str">
        <f>(J2+J1)</f>
        <v>0</v>
      </c>
      <c r="J404" s="10" t="str">
        <f>(H404-I404)</f>
        <v>0</v>
      </c>
      <c r="K404" s="10"/>
      <c r="L404" s="10"/>
      <c r="M404" s="11"/>
    </row>
    <row r="405" spans="1:21">
      <c r="A405" s="10" t="s">
        <v>801</v>
      </c>
      <c r="B405" s="10" t="s">
        <v>29</v>
      </c>
      <c r="C405" s="10" t="s">
        <v>547</v>
      </c>
      <c r="D405" s="10" t="s">
        <v>421</v>
      </c>
      <c r="E405" s="10" t="s">
        <v>49</v>
      </c>
      <c r="F405" s="10"/>
      <c r="G405" s="10"/>
      <c r="H405" s="10" t="str">
        <f>(C405-B405)+(E405-D405)</f>
        <v>0</v>
      </c>
      <c r="I405" s="10" t="str">
        <f>(J2+J1)</f>
        <v>0</v>
      </c>
      <c r="J405" s="10" t="str">
        <f>(H405-I405)</f>
        <v>0</v>
      </c>
      <c r="K405" s="10"/>
      <c r="L405" s="10"/>
      <c r="M405" s="11"/>
    </row>
    <row r="406" spans="1:21">
      <c r="A406" s="10" t="s">
        <v>802</v>
      </c>
      <c r="B406" s="10" t="s">
        <v>29</v>
      </c>
      <c r="C406" s="10" t="s">
        <v>803</v>
      </c>
      <c r="D406" s="10" t="s">
        <v>804</v>
      </c>
      <c r="E406" s="10" t="s">
        <v>120</v>
      </c>
      <c r="F406" s="10"/>
      <c r="G406" s="10"/>
      <c r="H406" s="10" t="str">
        <f>(C406-B406)+(E406-D406)</f>
        <v>0</v>
      </c>
      <c r="I406" s="10" t="str">
        <f>(J2+J1)</f>
        <v>0</v>
      </c>
      <c r="J406" s="10" t="str">
        <f>(H406-I406)</f>
        <v>0</v>
      </c>
      <c r="K406" s="10" t="s">
        <v>205</v>
      </c>
      <c r="L406" s="10"/>
      <c r="M406" s="11"/>
    </row>
    <row r="407" spans="1:21">
      <c r="A407" s="10" t="s">
        <v>805</v>
      </c>
      <c r="B407" s="10" t="s">
        <v>55</v>
      </c>
      <c r="C407" s="10" t="s">
        <v>806</v>
      </c>
      <c r="D407" s="10" t="s">
        <v>51</v>
      </c>
      <c r="E407" s="10" t="s">
        <v>32</v>
      </c>
      <c r="F407" s="10"/>
      <c r="G407" s="10"/>
      <c r="H407" s="10" t="str">
        <f>(C407-B407)+(E407-D407)</f>
        <v>0</v>
      </c>
      <c r="I407" s="10" t="str">
        <f>(J2+J1)</f>
        <v>0</v>
      </c>
      <c r="J407" s="10" t="str">
        <f>(H407-I407)</f>
        <v>0</v>
      </c>
      <c r="K407" s="10"/>
      <c r="L407" s="10"/>
      <c r="M407" s="11"/>
    </row>
    <row r="408" spans="1:21">
      <c r="A408" s="10" t="s">
        <v>807</v>
      </c>
      <c r="B408" s="10" t="s">
        <v>29</v>
      </c>
      <c r="C408" s="10" t="s">
        <v>644</v>
      </c>
      <c r="D408" s="10" t="s">
        <v>140</v>
      </c>
      <c r="E408" s="10" t="s">
        <v>32</v>
      </c>
      <c r="F408" s="10"/>
      <c r="G408" s="10"/>
      <c r="H408" s="10" t="str">
        <f>(C408-B408)+(E408-D408)</f>
        <v>0</v>
      </c>
      <c r="I408" s="10" t="str">
        <f>(J2+J1)</f>
        <v>0</v>
      </c>
      <c r="J408" s="10" t="str">
        <f>(H408-I408)</f>
        <v>0</v>
      </c>
      <c r="K408" s="10"/>
      <c r="L408" s="10"/>
      <c r="M408" s="11"/>
    </row>
    <row r="409" spans="1:21">
      <c r="A409" s="12" t="s">
        <v>808</v>
      </c>
      <c r="B409" s="12"/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1"/>
    </row>
    <row r="410" spans="1:21">
      <c r="A410" s="12" t="s">
        <v>809</v>
      </c>
      <c r="B410" s="12"/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1"/>
    </row>
    <row r="411" spans="1:21">
      <c r="A411" s="10" t="s">
        <v>810</v>
      </c>
      <c r="B411" s="10" t="s">
        <v>65</v>
      </c>
      <c r="C411" s="10" t="s">
        <v>81</v>
      </c>
      <c r="D411" s="10" t="s">
        <v>82</v>
      </c>
      <c r="E411" s="10" t="s">
        <v>120</v>
      </c>
      <c r="F411" s="10"/>
      <c r="G411" s="10"/>
      <c r="H411" s="10" t="str">
        <f>(C411-B411)+(E411-D411)</f>
        <v>0</v>
      </c>
      <c r="I411" s="10" t="str">
        <f>(J2+J1)</f>
        <v>0</v>
      </c>
      <c r="J411" s="10" t="str">
        <f>(H411-I411)</f>
        <v>0</v>
      </c>
      <c r="K411" s="10"/>
      <c r="L411" s="10"/>
      <c r="M411" s="11"/>
    </row>
    <row r="412" spans="1:21">
      <c r="A412" s="10" t="s">
        <v>811</v>
      </c>
      <c r="B412" s="10" t="s">
        <v>29</v>
      </c>
      <c r="C412" s="10" t="s">
        <v>346</v>
      </c>
      <c r="D412" s="10" t="s">
        <v>690</v>
      </c>
      <c r="E412" s="10" t="s">
        <v>812</v>
      </c>
      <c r="F412" s="10"/>
      <c r="G412" s="10"/>
      <c r="H412" s="10" t="str">
        <f>(C412-B412)+(E412-D412)</f>
        <v>0</v>
      </c>
      <c r="I412" s="10" t="str">
        <f>(J2+J1)</f>
        <v>0</v>
      </c>
      <c r="J412" s="10" t="str">
        <f>(H412-I412)</f>
        <v>0</v>
      </c>
      <c r="K412" s="10" t="s">
        <v>813</v>
      </c>
      <c r="L412" s="10"/>
      <c r="M412" s="11"/>
    </row>
    <row r="413" spans="1:21">
      <c r="A413" s="12" t="s">
        <v>814</v>
      </c>
      <c r="B413" s="12"/>
      <c r="C413" s="12"/>
      <c r="D413" s="12"/>
      <c r="E413" s="12"/>
      <c r="F413" s="12"/>
      <c r="G413" s="12"/>
      <c r="H413" s="12" t="s">
        <v>132</v>
      </c>
      <c r="I413" s="12"/>
      <c r="J413" s="12" t="s">
        <v>129</v>
      </c>
      <c r="K413" s="12"/>
      <c r="L413" s="10"/>
      <c r="M413" s="11"/>
    </row>
    <row r="414" spans="1:21">
      <c r="A414" s="10" t="s">
        <v>815</v>
      </c>
      <c r="B414" s="10" t="s">
        <v>29</v>
      </c>
      <c r="C414" s="10" t="s">
        <v>173</v>
      </c>
      <c r="D414" s="10" t="s">
        <v>174</v>
      </c>
      <c r="E414" s="10" t="s">
        <v>305</v>
      </c>
      <c r="F414" s="10"/>
      <c r="G414" s="10"/>
      <c r="H414" s="10" t="str">
        <f>(C414-B414)+(E414-D414)</f>
        <v>0</v>
      </c>
      <c r="I414" s="10" t="str">
        <f>(J2+J1)</f>
        <v>0</v>
      </c>
      <c r="J414" s="10" t="str">
        <f>(H414-I414)</f>
        <v>0</v>
      </c>
      <c r="K414" s="10" t="s">
        <v>816</v>
      </c>
      <c r="L414" s="10"/>
      <c r="M414" s="11"/>
    </row>
    <row r="415" spans="1:21">
      <c r="A415" s="10" t="s">
        <v>817</v>
      </c>
      <c r="B415" s="10" t="s">
        <v>29</v>
      </c>
      <c r="C415" s="10" t="s">
        <v>186</v>
      </c>
      <c r="D415" s="10" t="s">
        <v>48</v>
      </c>
      <c r="E415" s="10" t="s">
        <v>32</v>
      </c>
      <c r="F415" s="10"/>
      <c r="G415" s="10"/>
      <c r="H415" s="10" t="str">
        <f>(C415-B415)+(E415-D415)</f>
        <v>0</v>
      </c>
      <c r="I415" s="10" t="str">
        <f>(J2+J1)</f>
        <v>0</v>
      </c>
      <c r="J415" s="10" t="str">
        <f>(H415-I415)</f>
        <v>0</v>
      </c>
      <c r="K415" s="10" t="s">
        <v>205</v>
      </c>
      <c r="L415" s="10"/>
      <c r="M415" s="11"/>
    </row>
    <row r="416" spans="1:21">
      <c r="A416" s="12" t="s">
        <v>818</v>
      </c>
      <c r="B416" s="12"/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11"/>
    </row>
    <row r="417" spans="1:21">
      <c r="A417" s="12" t="s">
        <v>819</v>
      </c>
      <c r="B417" s="12"/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1"/>
    </row>
    <row r="418" spans="1:21">
      <c r="A418" s="10" t="s">
        <v>820</v>
      </c>
      <c r="B418" s="10" t="s">
        <v>29</v>
      </c>
      <c r="C418" s="10" t="s">
        <v>76</v>
      </c>
      <c r="D418" s="10" t="s">
        <v>77</v>
      </c>
      <c r="E418" s="10" t="s">
        <v>120</v>
      </c>
      <c r="F418" s="10"/>
      <c r="G418" s="10"/>
      <c r="H418" s="10" t="str">
        <f>(C418-B418)+(E418-D418)</f>
        <v>0</v>
      </c>
      <c r="I418" s="10" t="str">
        <f>(J2+J1)</f>
        <v>0</v>
      </c>
      <c r="J418" s="10" t="str">
        <f>(H418-I418)</f>
        <v>0</v>
      </c>
      <c r="K418" s="10"/>
      <c r="L418" s="10"/>
      <c r="M418" s="11"/>
    </row>
    <row r="419" spans="1:21">
      <c r="A419" s="10" t="s">
        <v>821</v>
      </c>
      <c r="B419" s="10" t="s">
        <v>29</v>
      </c>
      <c r="C419" s="10" t="s">
        <v>822</v>
      </c>
      <c r="D419" s="10" t="s">
        <v>823</v>
      </c>
      <c r="E419" s="10" t="s">
        <v>49</v>
      </c>
      <c r="F419" s="10"/>
      <c r="G419" s="10"/>
      <c r="H419" s="10" t="str">
        <f>(C419-B419)+(E419-D419)</f>
        <v>0</v>
      </c>
      <c r="I419" s="10" t="str">
        <f>(J2+J1)</f>
        <v>0</v>
      </c>
      <c r="J419" s="10" t="str">
        <f>(H419-I419)</f>
        <v>0</v>
      </c>
      <c r="K419" s="10"/>
      <c r="L419" s="10"/>
      <c r="M419" s="11"/>
    </row>
    <row r="420" spans="1:21">
      <c r="A420" s="10" t="s">
        <v>824</v>
      </c>
      <c r="B420" s="10" t="s">
        <v>55</v>
      </c>
      <c r="C420" s="10" t="s">
        <v>644</v>
      </c>
      <c r="D420" s="10" t="s">
        <v>110</v>
      </c>
      <c r="E420" s="10" t="s">
        <v>825</v>
      </c>
      <c r="F420" s="10"/>
      <c r="G420" s="10"/>
      <c r="H420" s="10" t="str">
        <f>(C420-B420)+(E420-D420)</f>
        <v>0</v>
      </c>
      <c r="I420" s="10" t="str">
        <f>(J2+J1)</f>
        <v>0</v>
      </c>
      <c r="J420" s="10" t="str">
        <f>(H420-I420)</f>
        <v>0</v>
      </c>
      <c r="K420" s="10" t="s">
        <v>826</v>
      </c>
      <c r="L420" s="10"/>
      <c r="M420" s="11"/>
    </row>
    <row r="421" spans="1:21">
      <c r="A421" s="10" t="s">
        <v>827</v>
      </c>
      <c r="B421" s="10" t="s">
        <v>29</v>
      </c>
      <c r="C421" s="10" t="s">
        <v>118</v>
      </c>
      <c r="D421" s="10" t="s">
        <v>268</v>
      </c>
      <c r="E421" s="10" t="s">
        <v>236</v>
      </c>
      <c r="F421" s="10"/>
      <c r="G421" s="10"/>
      <c r="H421" s="10" t="str">
        <f>(C421-B421)+(E421-D421)</f>
        <v>0</v>
      </c>
      <c r="I421" s="10" t="str">
        <f>(J2+J1)</f>
        <v>0</v>
      </c>
      <c r="J421" s="10" t="str">
        <f>(H421-I421)</f>
        <v>0</v>
      </c>
      <c r="K421" s="10"/>
      <c r="L421" s="10"/>
      <c r="M421" s="11"/>
    </row>
    <row r="422" spans="1:21">
      <c r="A422" s="10" t="s">
        <v>828</v>
      </c>
      <c r="B422" s="10" t="s">
        <v>398</v>
      </c>
      <c r="C422" s="10" t="s">
        <v>378</v>
      </c>
      <c r="D422" s="10" t="s">
        <v>35</v>
      </c>
      <c r="E422" s="10" t="s">
        <v>37</v>
      </c>
      <c r="F422" s="10"/>
      <c r="G422" s="10"/>
      <c r="H422" s="10" t="str">
        <f>(C422-B422)+(E422-D422)</f>
        <v>0</v>
      </c>
      <c r="I422" s="10" t="str">
        <f>(J2+J1)</f>
        <v>0</v>
      </c>
      <c r="J422" s="10" t="str">
        <f>(H422-I422)</f>
        <v>0</v>
      </c>
      <c r="K422" s="10"/>
      <c r="L422" s="10"/>
      <c r="M422" s="11"/>
    </row>
    <row r="423" spans="1:21">
      <c r="A423" s="12" t="s">
        <v>829</v>
      </c>
      <c r="B423" s="12"/>
      <c r="C423" s="12"/>
      <c r="D423" s="12"/>
      <c r="E423" s="12"/>
      <c r="F423" s="12"/>
      <c r="G423" s="12"/>
      <c r="H423" s="12"/>
      <c r="I423" s="12"/>
      <c r="J423" s="12"/>
      <c r="K423" s="12"/>
      <c r="L423" s="12"/>
      <c r="M423" s="11"/>
    </row>
    <row r="424" spans="1:21">
      <c r="A424" s="12" t="s">
        <v>830</v>
      </c>
      <c r="B424" s="12"/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1"/>
    </row>
    <row r="425" spans="1:21">
      <c r="A425" s="10" t="s">
        <v>831</v>
      </c>
      <c r="B425" s="10" t="s">
        <v>55</v>
      </c>
      <c r="C425" s="10" t="s">
        <v>491</v>
      </c>
      <c r="D425" s="10" t="s">
        <v>832</v>
      </c>
      <c r="E425" s="10" t="s">
        <v>32</v>
      </c>
      <c r="F425" s="10"/>
      <c r="G425" s="10"/>
      <c r="H425" s="10" t="str">
        <f>(C425-B425)+(E425-D425)</f>
        <v>0</v>
      </c>
      <c r="I425" s="10" t="str">
        <f>(J2+J1)</f>
        <v>0</v>
      </c>
      <c r="J425" s="10" t="str">
        <f>(H425-I425)</f>
        <v>0</v>
      </c>
      <c r="K425" s="10"/>
      <c r="L425" s="10"/>
      <c r="M425" s="11"/>
    </row>
    <row r="426" spans="1:21">
      <c r="A426" s="10" t="s">
        <v>833</v>
      </c>
      <c r="B426" s="10" t="s">
        <v>55</v>
      </c>
      <c r="C426" s="10" t="s">
        <v>563</v>
      </c>
      <c r="D426" s="10" t="s">
        <v>265</v>
      </c>
      <c r="E426" s="10" t="s">
        <v>120</v>
      </c>
      <c r="F426" s="10"/>
      <c r="G426" s="10"/>
      <c r="H426" s="10" t="str">
        <f>(C426-B426)+(E426-D426)</f>
        <v>0</v>
      </c>
      <c r="I426" s="10" t="str">
        <f>(J2+J1)</f>
        <v>0</v>
      </c>
      <c r="J426" s="10" t="str">
        <f>(H426-I426)</f>
        <v>0</v>
      </c>
      <c r="K426" s="10"/>
      <c r="L426" s="10"/>
      <c r="M426" s="11"/>
    </row>
    <row r="427" spans="1:21">
      <c r="A427" s="10" t="s">
        <v>834</v>
      </c>
      <c r="B427" s="10" t="s">
        <v>385</v>
      </c>
      <c r="C427" s="10" t="s">
        <v>563</v>
      </c>
      <c r="D427" s="10" t="s">
        <v>162</v>
      </c>
      <c r="E427" s="10" t="s">
        <v>49</v>
      </c>
      <c r="F427" s="10"/>
      <c r="G427" s="10"/>
      <c r="H427" s="10" t="str">
        <f>(C427-B427)+(E427-D427)</f>
        <v>0</v>
      </c>
      <c r="I427" s="10" t="str">
        <f>(J2+J1)</f>
        <v>0</v>
      </c>
      <c r="J427" s="10" t="str">
        <f>(H427-I427)</f>
        <v>0</v>
      </c>
      <c r="K427" s="10"/>
      <c r="L427" s="10"/>
      <c r="M427" s="11"/>
    </row>
    <row r="428" spans="1:21">
      <c r="A428" s="10" t="s">
        <v>835</v>
      </c>
      <c r="B428" s="10" t="s">
        <v>29</v>
      </c>
      <c r="C428" s="10" t="s">
        <v>836</v>
      </c>
      <c r="D428" s="10" t="s">
        <v>310</v>
      </c>
      <c r="E428" s="10" t="s">
        <v>111</v>
      </c>
      <c r="F428" s="10"/>
      <c r="G428" s="10"/>
      <c r="H428" s="10" t="str">
        <f>(C428-B428)+(E428-D428)</f>
        <v>0</v>
      </c>
      <c r="I428" s="10" t="str">
        <f>(J2+J1)</f>
        <v>0</v>
      </c>
      <c r="J428" s="10" t="str">
        <f>(H428-I428)</f>
        <v>0</v>
      </c>
      <c r="K428" s="10"/>
      <c r="L428" s="10"/>
      <c r="M428" s="11"/>
    </row>
    <row r="429" spans="1:21">
      <c r="A429" s="10" t="s">
        <v>837</v>
      </c>
      <c r="B429" s="10" t="s">
        <v>55</v>
      </c>
      <c r="C429" s="10" t="s">
        <v>264</v>
      </c>
      <c r="D429" s="10" t="s">
        <v>162</v>
      </c>
      <c r="E429" s="10" t="s">
        <v>49</v>
      </c>
      <c r="F429" s="10"/>
      <c r="G429" s="10"/>
      <c r="H429" s="10" t="str">
        <f>(C429-B429)+(E429-D429)</f>
        <v>0</v>
      </c>
      <c r="I429" s="10" t="str">
        <f>(J2+J1)</f>
        <v>0</v>
      </c>
      <c r="J429" s="10" t="str">
        <f>(H429-I429)</f>
        <v>0</v>
      </c>
      <c r="K429" s="10" t="s">
        <v>205</v>
      </c>
      <c r="L429" s="10"/>
      <c r="M429" s="11"/>
    </row>
    <row r="430" spans="1:21">
      <c r="A430" s="12" t="s">
        <v>838</v>
      </c>
      <c r="B430" s="12"/>
      <c r="C430" s="12"/>
      <c r="D430" s="12"/>
      <c r="E430" s="12"/>
      <c r="F430" s="12"/>
      <c r="G430" s="12"/>
      <c r="H430" s="12"/>
      <c r="I430" s="12"/>
      <c r="J430" s="12"/>
      <c r="K430" s="12"/>
      <c r="L430" s="12"/>
      <c r="M430" s="11"/>
    </row>
    <row r="431" spans="1:21">
      <c r="A431" s="12" t="s">
        <v>839</v>
      </c>
      <c r="B431" s="12"/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1"/>
    </row>
    <row r="432" spans="1:21">
      <c r="A432" s="10" t="s">
        <v>840</v>
      </c>
      <c r="B432" s="10" t="s">
        <v>55</v>
      </c>
      <c r="C432" s="10" t="s">
        <v>423</v>
      </c>
      <c r="D432" s="10" t="s">
        <v>424</v>
      </c>
      <c r="E432" s="10" t="s">
        <v>841</v>
      </c>
      <c r="F432" s="10"/>
      <c r="G432" s="10"/>
      <c r="H432" s="10" t="str">
        <f>(C432-B432)+(E432-D432)</f>
        <v>0</v>
      </c>
      <c r="I432" s="10" t="str">
        <f>(J2+J1)</f>
        <v>0</v>
      </c>
      <c r="J432" s="10" t="str">
        <f>(H432-I432)</f>
        <v>0</v>
      </c>
      <c r="K432" s="10" t="s">
        <v>842</v>
      </c>
      <c r="L432" s="10"/>
      <c r="M432" s="11"/>
    </row>
    <row r="433" spans="1:21">
      <c r="A433" s="10" t="s">
        <v>843</v>
      </c>
      <c r="B433" s="10" t="s">
        <v>29</v>
      </c>
      <c r="C433" s="10" t="s">
        <v>646</v>
      </c>
      <c r="D433" s="10" t="s">
        <v>844</v>
      </c>
      <c r="E433" s="10" t="s">
        <v>845</v>
      </c>
      <c r="F433" s="10"/>
      <c r="G433" s="10"/>
      <c r="H433" s="10" t="str">
        <f>(C433-B433)+(E433-D433)</f>
        <v>0</v>
      </c>
      <c r="I433" s="10" t="str">
        <f>(J2+J1)</f>
        <v>0</v>
      </c>
      <c r="J433" s="10" t="str">
        <f>(H433-I433)</f>
        <v>0</v>
      </c>
      <c r="K433" s="10"/>
      <c r="L433" s="10"/>
      <c r="M433" s="11"/>
    </row>
    <row r="434" spans="1:21">
      <c r="A434" s="12" t="s">
        <v>846</v>
      </c>
      <c r="B434" s="12"/>
      <c r="C434" s="12"/>
      <c r="D434" s="12"/>
      <c r="E434" s="12"/>
      <c r="F434" s="12"/>
      <c r="G434" s="12"/>
      <c r="H434" s="12" t="s">
        <v>132</v>
      </c>
      <c r="I434" s="12"/>
      <c r="J434" s="12" t="s">
        <v>129</v>
      </c>
      <c r="K434" s="12"/>
      <c r="L434" s="10"/>
      <c r="M434" s="11"/>
    </row>
    <row r="435" spans="1:21">
      <c r="A435" s="10" t="s">
        <v>847</v>
      </c>
      <c r="B435" s="10" t="s">
        <v>129</v>
      </c>
      <c r="C435" s="10" t="s">
        <v>129</v>
      </c>
      <c r="D435" s="10" t="s">
        <v>129</v>
      </c>
      <c r="E435" s="10" t="s">
        <v>129</v>
      </c>
      <c r="F435" s="10"/>
      <c r="G435" s="10"/>
      <c r="H435" s="10" t="str">
        <f>(C435-B435)+(E435-D435)</f>
        <v>0</v>
      </c>
      <c r="I435" s="10" t="str">
        <f>(J2+J1)</f>
        <v>0</v>
      </c>
      <c r="J435" s="10" t="str">
        <f>(H435-I435)</f>
        <v>0</v>
      </c>
      <c r="K435" s="10" t="s">
        <v>130</v>
      </c>
      <c r="L435" s="10"/>
      <c r="M435" s="11"/>
    </row>
    <row r="436" spans="1:21">
      <c r="A436" s="10" t="s">
        <v>848</v>
      </c>
      <c r="B436" s="10" t="s">
        <v>41</v>
      </c>
      <c r="C436" s="10" t="s">
        <v>463</v>
      </c>
      <c r="D436" s="10" t="s">
        <v>264</v>
      </c>
      <c r="E436" s="10" t="s">
        <v>849</v>
      </c>
      <c r="F436" s="10"/>
      <c r="G436" s="10"/>
      <c r="H436" s="10" t="str">
        <f>(C436-B436)+(E436-D436)</f>
        <v>0</v>
      </c>
      <c r="I436" s="10" t="str">
        <f>(J2+J1)</f>
        <v>0</v>
      </c>
      <c r="J436" s="10" t="str">
        <f>(H436-I436)</f>
        <v>0</v>
      </c>
      <c r="K436" s="10" t="s">
        <v>850</v>
      </c>
      <c r="L436" s="10"/>
      <c r="M436" s="11"/>
    </row>
    <row r="437" spans="1:21">
      <c r="A437" s="12" t="s">
        <v>851</v>
      </c>
      <c r="B437" s="12"/>
      <c r="C437" s="12"/>
      <c r="D437" s="12"/>
      <c r="E437" s="12"/>
      <c r="F437" s="12"/>
      <c r="G437" s="12"/>
      <c r="H437" s="12"/>
      <c r="I437" s="12"/>
      <c r="J437" s="12"/>
      <c r="K437" s="12"/>
      <c r="L437" s="12"/>
      <c r="M437" s="11"/>
    </row>
    <row r="438" spans="1:21">
      <c r="A438" s="12" t="s">
        <v>852</v>
      </c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1"/>
    </row>
    <row r="439" spans="1:21">
      <c r="A439" s="10" t="s">
        <v>853</v>
      </c>
      <c r="B439" s="10" t="s">
        <v>55</v>
      </c>
      <c r="C439" s="10" t="s">
        <v>617</v>
      </c>
      <c r="D439" s="10" t="s">
        <v>267</v>
      </c>
      <c r="E439" s="10" t="s">
        <v>111</v>
      </c>
      <c r="F439" s="10"/>
      <c r="G439" s="10"/>
      <c r="H439" s="10" t="str">
        <f>(C439-B439)+(E439-D439)</f>
        <v>0</v>
      </c>
      <c r="I439" s="10" t="str">
        <f>(J2+J1)</f>
        <v>0</v>
      </c>
      <c r="J439" s="10" t="str">
        <f>(H439-I439)</f>
        <v>0</v>
      </c>
      <c r="K439" s="10"/>
      <c r="L439" s="10"/>
      <c r="M439" s="11"/>
    </row>
    <row r="440" spans="1:21">
      <c r="A440" s="10" t="s">
        <v>854</v>
      </c>
      <c r="B440" s="10" t="s">
        <v>55</v>
      </c>
      <c r="C440" s="10" t="s">
        <v>855</v>
      </c>
      <c r="D440" s="10" t="s">
        <v>118</v>
      </c>
      <c r="E440" s="10" t="s">
        <v>856</v>
      </c>
      <c r="F440" s="10"/>
      <c r="G440" s="10"/>
      <c r="H440" s="10" t="str">
        <f>(C440-B440)+(E440-D440)</f>
        <v>0</v>
      </c>
      <c r="I440" s="10" t="str">
        <f>(J2+J1)</f>
        <v>0</v>
      </c>
      <c r="J440" s="10" t="str">
        <f>(H440-I440)</f>
        <v>0</v>
      </c>
      <c r="K440" s="10" t="s">
        <v>857</v>
      </c>
      <c r="L440" s="10"/>
      <c r="M440" s="11"/>
    </row>
    <row r="441" spans="1:21">
      <c r="A441" s="10" t="s">
        <v>858</v>
      </c>
      <c r="B441" s="10" t="s">
        <v>29</v>
      </c>
      <c r="C441" s="10" t="s">
        <v>859</v>
      </c>
      <c r="D441" s="10" t="s">
        <v>684</v>
      </c>
      <c r="E441" s="10" t="s">
        <v>860</v>
      </c>
      <c r="F441" s="10"/>
      <c r="G441" s="10"/>
      <c r="H441" s="10" t="str">
        <f>(C441-B441)+(E441-D441)</f>
        <v>0</v>
      </c>
      <c r="I441" s="10" t="str">
        <f>(J2+J1)</f>
        <v>0</v>
      </c>
      <c r="J441" s="10" t="str">
        <f>(H441-I441)</f>
        <v>0</v>
      </c>
      <c r="K441" s="10" t="s">
        <v>861</v>
      </c>
      <c r="L441" s="10"/>
      <c r="M441" s="11"/>
    </row>
    <row r="442" spans="1:21">
      <c r="A442" s="10" t="s">
        <v>862</v>
      </c>
      <c r="B442" s="10" t="s">
        <v>55</v>
      </c>
      <c r="C442" s="10" t="s">
        <v>768</v>
      </c>
      <c r="D442" s="10" t="s">
        <v>215</v>
      </c>
      <c r="E442" s="10" t="s">
        <v>863</v>
      </c>
      <c r="F442" s="10"/>
      <c r="G442" s="10"/>
      <c r="H442" s="10" t="str">
        <f>(C442-B442)+(E442-D442)</f>
        <v>0</v>
      </c>
      <c r="I442" s="10" t="str">
        <f>(J2+J1)</f>
        <v>0</v>
      </c>
      <c r="J442" s="10" t="str">
        <f>(H442-I442)</f>
        <v>0</v>
      </c>
      <c r="K442" s="10" t="s">
        <v>864</v>
      </c>
      <c r="L442" s="10"/>
      <c r="M442" s="11"/>
    </row>
    <row r="443" spans="1:21">
      <c r="A443" s="10" t="s">
        <v>865</v>
      </c>
      <c r="B443" s="10" t="s">
        <v>55</v>
      </c>
      <c r="C443" s="10" t="s">
        <v>866</v>
      </c>
      <c r="D443" s="10" t="s">
        <v>867</v>
      </c>
      <c r="E443" s="10" t="s">
        <v>108</v>
      </c>
      <c r="F443" s="10" t="s">
        <v>538</v>
      </c>
      <c r="G443" s="10" t="s">
        <v>37</v>
      </c>
      <c r="H443" s="10" t="str">
        <f>(C443-B443)+(E443-D443)+(G443-F443)</f>
        <v>0</v>
      </c>
      <c r="I443" s="10" t="str">
        <f>(J2+J1)</f>
        <v>0</v>
      </c>
      <c r="J443" s="10" t="str">
        <f>(H443-I443)</f>
        <v>0</v>
      </c>
      <c r="K443" s="10"/>
      <c r="L443" s="10"/>
      <c r="M443" s="11"/>
    </row>
    <row r="444" spans="1:21">
      <c r="A444" s="12" t="s">
        <v>868</v>
      </c>
      <c r="B444" s="12"/>
      <c r="C444" s="12"/>
      <c r="D444" s="12"/>
      <c r="E444" s="12"/>
      <c r="F444" s="12"/>
      <c r="G444" s="12"/>
      <c r="H444" s="12"/>
      <c r="I444" s="12"/>
      <c r="J444" s="12"/>
      <c r="K444" s="12"/>
      <c r="L444" s="12"/>
      <c r="M444" s="11"/>
    </row>
    <row r="445" spans="1:21">
      <c r="A445" s="12" t="s">
        <v>869</v>
      </c>
      <c r="B445" s="12"/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1"/>
    </row>
    <row r="446" spans="1:21">
      <c r="A446" s="10" t="s">
        <v>870</v>
      </c>
      <c r="B446" s="10" t="s">
        <v>29</v>
      </c>
      <c r="C446" s="10" t="s">
        <v>147</v>
      </c>
      <c r="D446" s="10" t="s">
        <v>871</v>
      </c>
      <c r="E446" s="10" t="s">
        <v>111</v>
      </c>
      <c r="F446" s="10"/>
      <c r="G446" s="10"/>
      <c r="H446" s="10" t="str">
        <f>(C446-B446)+(E446-D446)</f>
        <v>0</v>
      </c>
      <c r="I446" s="10" t="str">
        <f>(J2+J1)</f>
        <v>0</v>
      </c>
      <c r="J446" s="10" t="str">
        <f>(H446-I446)</f>
        <v>0</v>
      </c>
      <c r="K446" s="10"/>
      <c r="L446" s="10"/>
      <c r="M446" s="11"/>
    </row>
    <row r="447" spans="1:21">
      <c r="A447" s="12" t="s">
        <v>872</v>
      </c>
      <c r="B447" s="12"/>
      <c r="C447" s="12"/>
      <c r="D447" s="12"/>
      <c r="E447" s="12"/>
      <c r="F447" s="12"/>
      <c r="G447" s="12"/>
      <c r="H447" s="12" t="s">
        <v>132</v>
      </c>
      <c r="I447" s="12"/>
      <c r="J447" s="12" t="s">
        <v>129</v>
      </c>
      <c r="K447" s="12"/>
      <c r="L447" s="10"/>
      <c r="M447" s="11"/>
    </row>
    <row r="448" spans="1:21">
      <c r="A448" s="10" t="s">
        <v>873</v>
      </c>
      <c r="B448" s="10" t="s">
        <v>29</v>
      </c>
      <c r="C448" s="10" t="s">
        <v>417</v>
      </c>
      <c r="D448" s="10" t="s">
        <v>290</v>
      </c>
      <c r="E448" s="10" t="s">
        <v>210</v>
      </c>
      <c r="F448" s="10"/>
      <c r="G448" s="10"/>
      <c r="H448" s="10" t="str">
        <f>(C448-B448)+(E448-D448)</f>
        <v>0</v>
      </c>
      <c r="I448" s="10" t="str">
        <f>(J2+J1)</f>
        <v>0</v>
      </c>
      <c r="J448" s="10" t="str">
        <f>(H448-I448)</f>
        <v>0</v>
      </c>
      <c r="K448" s="10"/>
      <c r="L448" s="10"/>
      <c r="M448" s="11"/>
    </row>
    <row r="449" spans="1:21">
      <c r="A449" s="10" t="s">
        <v>874</v>
      </c>
      <c r="B449" s="10" t="s">
        <v>29</v>
      </c>
      <c r="C449" s="10" t="s">
        <v>875</v>
      </c>
      <c r="D449" s="10" t="s">
        <v>876</v>
      </c>
      <c r="E449" s="10" t="s">
        <v>49</v>
      </c>
      <c r="F449" s="10"/>
      <c r="G449" s="10"/>
      <c r="H449" s="10" t="str">
        <f>(C449-B449)+(E449-D449)</f>
        <v>0</v>
      </c>
      <c r="I449" s="10" t="str">
        <f>(J2+J1)</f>
        <v>0</v>
      </c>
      <c r="J449" s="10" t="str">
        <f>(H449-I449)</f>
        <v>0</v>
      </c>
      <c r="K449" s="10"/>
      <c r="L449" s="10"/>
      <c r="M449" s="11"/>
    </row>
    <row r="450" spans="1:21">
      <c r="A450" s="10" t="s">
        <v>877</v>
      </c>
      <c r="B450" s="10" t="s">
        <v>55</v>
      </c>
      <c r="C450" s="10" t="s">
        <v>469</v>
      </c>
      <c r="D450" s="10" t="s">
        <v>108</v>
      </c>
      <c r="E450" s="10" t="s">
        <v>103</v>
      </c>
      <c r="F450" s="10"/>
      <c r="G450" s="10"/>
      <c r="H450" s="10" t="str">
        <f>(C450-B450)+(E450-D450)</f>
        <v>0</v>
      </c>
      <c r="I450" s="10" t="str">
        <f>(J2+J1)</f>
        <v>0</v>
      </c>
      <c r="J450" s="10" t="str">
        <f>(H450-I450)</f>
        <v>0</v>
      </c>
      <c r="K450" s="10"/>
      <c r="L450" s="10"/>
      <c r="M450" s="11"/>
    </row>
    <row r="451" spans="1:21">
      <c r="A451" s="12" t="s">
        <v>878</v>
      </c>
      <c r="B451" s="12"/>
      <c r="C451" s="12"/>
      <c r="D451" s="12"/>
      <c r="E451" s="12"/>
      <c r="F451" s="12"/>
      <c r="G451" s="12"/>
      <c r="H451" s="12"/>
      <c r="I451" s="12"/>
      <c r="J451" s="12"/>
      <c r="K451" s="12"/>
      <c r="L451" s="12"/>
      <c r="M451" s="11"/>
    </row>
    <row r="452" spans="1:21">
      <c r="A452" s="12" t="s">
        <v>879</v>
      </c>
      <c r="B452" s="12"/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1"/>
    </row>
    <row r="453" spans="1:21">
      <c r="A453" s="10" t="s">
        <v>880</v>
      </c>
      <c r="B453" s="10" t="s">
        <v>41</v>
      </c>
      <c r="C453" s="10" t="s">
        <v>881</v>
      </c>
      <c r="D453" s="10" t="s">
        <v>882</v>
      </c>
      <c r="E453" s="10" t="s">
        <v>235</v>
      </c>
      <c r="F453" s="10"/>
      <c r="G453" s="10"/>
      <c r="H453" s="10" t="str">
        <f>(C453-B453)+(E453-D453)</f>
        <v>0</v>
      </c>
      <c r="I453" s="10" t="str">
        <f>(J2+J1)</f>
        <v>0</v>
      </c>
      <c r="J453" s="10" t="str">
        <f>(H453-I453)</f>
        <v>0</v>
      </c>
      <c r="K453" s="10" t="s">
        <v>205</v>
      </c>
      <c r="L453" s="10"/>
      <c r="M453" s="11"/>
    </row>
    <row r="454" spans="1:21">
      <c r="A454" s="10" t="s">
        <v>883</v>
      </c>
      <c r="B454" s="10" t="s">
        <v>55</v>
      </c>
      <c r="C454" s="10" t="s">
        <v>606</v>
      </c>
      <c r="D454" s="10" t="s">
        <v>76</v>
      </c>
      <c r="E454" s="10" t="s">
        <v>144</v>
      </c>
      <c r="F454" s="10"/>
      <c r="G454" s="10"/>
      <c r="H454" s="10" t="str">
        <f>(C454-B454)+(E454-D454)</f>
        <v>0</v>
      </c>
      <c r="I454" s="10" t="str">
        <f>(J2+J1)</f>
        <v>0</v>
      </c>
      <c r="J454" s="10" t="str">
        <f>(H454-I454)</f>
        <v>0</v>
      </c>
      <c r="K454" s="10" t="s">
        <v>884</v>
      </c>
      <c r="L454" s="10"/>
      <c r="M454" s="11"/>
    </row>
    <row r="455" spans="1:21">
      <c r="A455" s="10" t="s">
        <v>885</v>
      </c>
      <c r="B455" s="10" t="s">
        <v>29</v>
      </c>
      <c r="C455" s="10" t="s">
        <v>72</v>
      </c>
      <c r="D455" s="10" t="s">
        <v>73</v>
      </c>
      <c r="E455" s="10" t="s">
        <v>58</v>
      </c>
      <c r="F455" s="10"/>
      <c r="G455" s="10"/>
      <c r="H455" s="10" t="str">
        <f>(C455-B455)+(E455-D455)</f>
        <v>0</v>
      </c>
      <c r="I455" s="10" t="str">
        <f>(J2+J1)</f>
        <v>0</v>
      </c>
      <c r="J455" s="10" t="str">
        <f>(H455-I455)</f>
        <v>0</v>
      </c>
      <c r="K455" s="10"/>
      <c r="L455" s="10"/>
      <c r="M455" s="11"/>
    </row>
    <row r="456" spans="1:21">
      <c r="F456" s="14" t="s">
        <v>886</v>
      </c>
      <c r="G456" s="7"/>
      <c r="H456" s="10" t="str">
        <f>SUM(H15:H455)</f>
        <v>0</v>
      </c>
      <c r="I456" s="10" t="str">
        <f>SUM(I15:I455)</f>
        <v>0</v>
      </c>
      <c r="J456" s="11"/>
    </row>
    <row r="457" spans="1:21">
      <c r="H457" s="14" t="s">
        <v>887</v>
      </c>
      <c r="I457" s="10" t="str">
        <f>(H456-I456)</f>
        <v>0</v>
      </c>
    </row>
    <row r="461" spans="1:21">
      <c r="A461" s="15" t="s">
        <v>888</v>
      </c>
      <c r="B461" s="16"/>
      <c r="C461" s="16"/>
    </row>
    <row r="462" spans="1:21">
      <c r="A462" t="s">
        <v>889</v>
      </c>
    </row>
    <row r="467" spans="1:21">
      <c r="A467" s="15" t="s">
        <v>890</v>
      </c>
      <c r="B467" s="16"/>
      <c r="C467" s="16"/>
    </row>
    <row r="468" spans="1:21">
      <c r="A468" t="s">
        <v>891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F456:G45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FABIO DOMINGOS 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2022-11-25T13:40:42-03:00</dcterms:created>
  <dcterms:modified xsi:type="dcterms:W3CDTF">2022-11-25T13:40:42-03:00</dcterms:modified>
  <dc:title>Untitled Spreadsheet</dc:title>
  <dc:description/>
  <dc:subject/>
  <cp:keywords/>
  <cp:category/>
</cp:coreProperties>
</file>