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CAROLIN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<sst xmlns="http://schemas.openxmlformats.org/spreadsheetml/2006/main" uniqueCount="630">
  <si>
    <t>Período</t>
  </si>
  <si>
    <t>de 01/09/2022 até 23/08/2023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</si>
  <si>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</si>
  <si>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</si>
  <si>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</si>
  <si>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</si>
  <si>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</si>
  <si>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</si>
  <si>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</si>
  <si>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</si>
  <si>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ANA CAROLINA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</si>
  <si>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</si>
  <si>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</si>
  <si>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</si>
  <si>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</si>
  <si>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</si>
  <si>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</si>
  <si>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</si>
  <si>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</si>
  <si>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</si>
  <si>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</si>
  <si>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</si>
  <si>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</si>
  <si>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</si>
  <si>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</si>
  <si>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</si>
  <si>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</si>
  <si>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</si>
  <si>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</si>
  <si>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</si>
  <si>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13:30</t>
  </si>
  <si>
    <t>14:30</t>
  </si>
  <si>
    <t>18:04</t>
  </si>
  <si>
    <t>Sexta-Feira, 02/09/2022</t>
  </si>
  <si>
    <t>08:58</t>
  </si>
  <si>
    <t>13:25</t>
  </si>
  <si>
    <t>14:25</t>
  </si>
  <si>
    <t>18:09</t>
  </si>
  <si>
    <t>Sábado, 03/09/2022</t>
  </si>
  <si>
    <t>Domingo, 04/09/2022</t>
  </si>
  <si>
    <t>Segunda-Feira, 05/09/2022</t>
  </si>
  <si>
    <t>13:03</t>
  </si>
  <si>
    <t>14:03</t>
  </si>
  <si>
    <t>18:01</t>
  </si>
  <si>
    <t>Terca-Feira, 06/09/2022</t>
  </si>
  <si>
    <t>12:21</t>
  </si>
  <si>
    <t>13:21</t>
  </si>
  <si>
    <t>18:00</t>
  </si>
  <si>
    <t>Quarta-Feira, 07/09/2022</t>
  </si>
  <si>
    <t>Feriado</t>
  </si>
  <si>
    <t>00:00</t>
  </si>
  <si>
    <t>Quinta-Feira, 08/09/2022</t>
  </si>
  <si>
    <t>08:59</t>
  </si>
  <si>
    <t>13:38</t>
  </si>
  <si>
    <t>14:40</t>
  </si>
  <si>
    <t>Sexta-Feira, 09/09/2022</t>
  </si>
  <si>
    <t>12:48</t>
  </si>
  <si>
    <t>13:48</t>
  </si>
  <si>
    <t>Sábado, 10/09/2022</t>
  </si>
  <si>
    <t>Domingo, 11/09/2022</t>
  </si>
  <si>
    <t>Segunda-Feira, 12/09/2022</t>
  </si>
  <si>
    <t>13:14</t>
  </si>
  <si>
    <t>14:14</t>
  </si>
  <si>
    <t>Terca-Feira, 13/09/2022</t>
  </si>
  <si>
    <t>13:15</t>
  </si>
  <si>
    <t>14:15</t>
  </si>
  <si>
    <t>18:05</t>
  </si>
  <si>
    <t>Quarta-Feira, 14/09/2022</t>
  </si>
  <si>
    <t>18:02</t>
  </si>
  <si>
    <t>Quinta-Feira, 15/09/2022</t>
  </si>
  <si>
    <t>13:39</t>
  </si>
  <si>
    <t>14:39</t>
  </si>
  <si>
    <t>Sexta-Feira, 16/09/2022</t>
  </si>
  <si>
    <t>13:00</t>
  </si>
  <si>
    <t>13:58</t>
  </si>
  <si>
    <t>18:06</t>
  </si>
  <si>
    <t>Sábado, 17/09/2022</t>
  </si>
  <si>
    <t>Domingo, 18/09/2022</t>
  </si>
  <si>
    <t>Segunda-Feira, 19/09/2022</t>
  </si>
  <si>
    <t>13:13</t>
  </si>
  <si>
    <t>14:11</t>
  </si>
  <si>
    <t>Terca-Feira, 20/09/2022</t>
  </si>
  <si>
    <t>13:04</t>
  </si>
  <si>
    <t>14:05</t>
  </si>
  <si>
    <t>Quarta-Feira, 21/09/2022</t>
  </si>
  <si>
    <t>13:59</t>
  </si>
  <si>
    <t>Quinta-Feira, 22/09/2022</t>
  </si>
  <si>
    <t>13:45</t>
  </si>
  <si>
    <t>14:48</t>
  </si>
  <si>
    <t>18:03</t>
  </si>
  <si>
    <t>Sexta-Feira, 23/09/2022</t>
  </si>
  <si>
    <t>Sábado, 24/09/2022</t>
  </si>
  <si>
    <t>Domingo, 25/09/2022</t>
  </si>
  <si>
    <t>Segunda-Feira, 26/09/2022</t>
  </si>
  <si>
    <t>14:00</t>
  </si>
  <si>
    <t>Terca-Feira, 27/09/2022</t>
  </si>
  <si>
    <t>Quarta-Feira, 28/09/2022</t>
  </si>
  <si>
    <t>12:14</t>
  </si>
  <si>
    <t>Quinta-Feira, 29/09/2022</t>
  </si>
  <si>
    <t>Sexta-Feira, 30/09/2022</t>
  </si>
  <si>
    <t>Sábado, 01/10/2022</t>
  </si>
  <si>
    <t>Domingo, 02/10/2022</t>
  </si>
  <si>
    <t>Segunda-Feira, 03/10/2022</t>
  </si>
  <si>
    <t>14:04</t>
  </si>
  <si>
    <t>Terca-Feira, 04/10/2022</t>
  </si>
  <si>
    <t>Quarta-Feira, 05/10/2022</t>
  </si>
  <si>
    <t>13:16</t>
  </si>
  <si>
    <t>Quinta-Feira, 06/10/2022</t>
  </si>
  <si>
    <t>13:20</t>
  </si>
  <si>
    <t>14:20</t>
  </si>
  <si>
    <t>Sexta-Feira, 07/10/2022</t>
  </si>
  <si>
    <t>Sábado, 08/10/2022</t>
  </si>
  <si>
    <t>Domingo, 09/10/2022</t>
  </si>
  <si>
    <t>Segunda-Feira, 10/10/2022</t>
  </si>
  <si>
    <t>13:02</t>
  </si>
  <si>
    <t>14:02</t>
  </si>
  <si>
    <t>Terca-Feira, 11/10/2022</t>
  </si>
  <si>
    <t>08:28</t>
  </si>
  <si>
    <t>17:32</t>
  </si>
  <si>
    <t>Quarta-Feira, 12/10/2022</t>
  </si>
  <si>
    <t>Quinta-Feira, 13/10/2022</t>
  </si>
  <si>
    <t>13:40</t>
  </si>
  <si>
    <t>14:41</t>
  </si>
  <si>
    <t>Sexta-Feira, 14/10/2022</t>
  </si>
  <si>
    <t>Sábado, 15/10/2022</t>
  </si>
  <si>
    <t>Domingo, 16/10/2022</t>
  </si>
  <si>
    <t>Segunda-Feira, 17/10/2022</t>
  </si>
  <si>
    <t>12:02</t>
  </si>
  <si>
    <t>14:33</t>
  </si>
  <si>
    <t>Atestado</t>
  </si>
  <si>
    <t>04:35:00</t>
  </si>
  <si>
    <t>Terca-Feira, 18/10/2022</t>
  </si>
  <si>
    <t>00:00:00</t>
  </si>
  <si>
    <t>Quarta-Feira, 19/10/2022</t>
  </si>
  <si>
    <t>Quinta-Feira, 20/10/2022</t>
  </si>
  <si>
    <t>10:47</t>
  </si>
  <si>
    <t>13:29</t>
  </si>
  <si>
    <t>14:29</t>
  </si>
  <si>
    <t>02:42:00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</si>
  <si>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</si>
  <si>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</si>
  <si>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</si>
  <si>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</si>
  <si>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</si>
  <si>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</si>
  <si>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</si>
  <si>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</si>
  <si>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</si>
  <si>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</si>
  <si>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</si>
  <si>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13:18</t>
  </si>
  <si>
    <t>14:18</t>
  </si>
  <si>
    <t>Terca-Feira, 01/11/2022</t>
  </si>
  <si>
    <t>13:34</t>
  </si>
  <si>
    <t>14:35</t>
  </si>
  <si>
    <t>Quarta-Feira, 02/11/2022</t>
  </si>
  <si>
    <t>Quinta-Feira, 03/11/2022</t>
  </si>
  <si>
    <t>08:31</t>
  </si>
  <si>
    <t>15:01</t>
  </si>
  <si>
    <t>Declaração de Horas</t>
  </si>
  <si>
    <t>05:32:00</t>
  </si>
  <si>
    <t>Sexta-Feira, 04/11/2022</t>
  </si>
  <si>
    <t>08:27</t>
  </si>
  <si>
    <t>14:59</t>
  </si>
  <si>
    <t>18:14</t>
  </si>
  <si>
    <t>Sábado, 05/11/2022</t>
  </si>
  <si>
    <t>Domingo, 06/11/2022</t>
  </si>
  <si>
    <t>Segunda-Feira, 07/11/2022</t>
  </si>
  <si>
    <t>Terca-Feira, 08/11/2022</t>
  </si>
  <si>
    <t>08:26</t>
  </si>
  <si>
    <t>14:01</t>
  </si>
  <si>
    <t>Quarta-Feira, 09/11/2022</t>
  </si>
  <si>
    <t>08:29</t>
  </si>
  <si>
    <t>13:22</t>
  </si>
  <si>
    <t>14:22</t>
  </si>
  <si>
    <t>Quinta-Feira, 10/11/2022</t>
  </si>
  <si>
    <t>Sexta-Feira, 11/11/2022</t>
  </si>
  <si>
    <t>14:16</t>
  </si>
  <si>
    <t>Sábado, 12/11/2022</t>
  </si>
  <si>
    <t>Domingo, 13/11/2022</t>
  </si>
  <si>
    <t>Segunda-Feira, 14/11/2022</t>
  </si>
  <si>
    <t>Banco de Horas</t>
  </si>
  <si>
    <t>Terca-Feira, 15/11/2022</t>
  </si>
  <si>
    <t>Quarta-Feira, 16/11/2022</t>
  </si>
  <si>
    <t>Quinta-Feira, 17/11/2022</t>
  </si>
  <si>
    <t>12:56</t>
  </si>
  <si>
    <t>13:56</t>
  </si>
  <si>
    <t>Sexta-Feira, 18/11/2022</t>
  </si>
  <si>
    <t>12:00</t>
  </si>
  <si>
    <t>Sábado, 19/11/2022</t>
  </si>
  <si>
    <t>Domingo, 20/11/2022</t>
  </si>
  <si>
    <t>Segunda-Feira, 21/11/2022</t>
  </si>
  <si>
    <t>13:01</t>
  </si>
  <si>
    <t>Terca-Feira, 22/11/2022</t>
  </si>
  <si>
    <t>Quarta-Feira, 23/11/2022</t>
  </si>
  <si>
    <t>10:41</t>
  </si>
  <si>
    <t>06:22:00</t>
  </si>
  <si>
    <t>Quinta-Feira, 24/11/2022</t>
  </si>
  <si>
    <t>15:32</t>
  </si>
  <si>
    <t>Copa do Mundo</t>
  </si>
  <si>
    <t>05:34:00</t>
  </si>
  <si>
    <t>Sexta-Feira, 25/11/2022</t>
  </si>
  <si>
    <t>09:17</t>
  </si>
  <si>
    <t>Sábado, 26/11/2022</t>
  </si>
  <si>
    <t>Domingo, 27/11/2022</t>
  </si>
  <si>
    <t>Segunda-Feira, 28/11/2022</t>
  </si>
  <si>
    <t>09:00</t>
  </si>
  <si>
    <t>12:35</t>
  </si>
  <si>
    <t>13:35</t>
  </si>
  <si>
    <t>Terca-Feira, 29/11/2022</t>
  </si>
  <si>
    <t>12:45</t>
  </si>
  <si>
    <t>Quarta-Feira, 30/11/2022</t>
  </si>
  <si>
    <t>09:39</t>
  </si>
  <si>
    <t>12:36</t>
  </si>
  <si>
    <t>13:36</t>
  </si>
  <si>
    <t>Declaração de horas enviada ao Rafael Pereira justificando entrada às 9:40</t>
  </si>
  <si>
    <t>07:21:00</t>
  </si>
  <si>
    <t>Quinta-Feira, 01/12/2022</t>
  </si>
  <si>
    <t>Sexta-Feira, 02/12/2022</t>
  </si>
  <si>
    <t>12:28</t>
  </si>
  <si>
    <t>13:28</t>
  </si>
  <si>
    <t>15:30</t>
  </si>
  <si>
    <t>Jogo do Brasil</t>
  </si>
  <si>
    <t>05:30:00</t>
  </si>
  <si>
    <t>Sábado, 03/12/2022</t>
  </si>
  <si>
    <t>Domingo, 04/12/2022</t>
  </si>
  <si>
    <t>Segunda-Feira, 05/12/2022</t>
  </si>
  <si>
    <t>12:04</t>
  </si>
  <si>
    <t>14:50</t>
  </si>
  <si>
    <t>Jogo do Brasil / Banco de Horas</t>
  </si>
  <si>
    <t>Terca-Feira, 06/12/2022</t>
  </si>
  <si>
    <t>12:11</t>
  </si>
  <si>
    <t>Quarta-Feira, 07/12/2022</t>
  </si>
  <si>
    <t>Quinta-Feira, 08/12/2022</t>
  </si>
  <si>
    <t>12:03</t>
  </si>
  <si>
    <t>Sexta-Feira, 09/12/2022</t>
  </si>
  <si>
    <t>11:31</t>
  </si>
  <si>
    <t>12:31</t>
  </si>
  <si>
    <t>Sábado, 10/12/2022</t>
  </si>
  <si>
    <t>Domingo, 11/12/2022</t>
  </si>
  <si>
    <t>Segunda-Feira, 12/12/2022</t>
  </si>
  <si>
    <t>12:30</t>
  </si>
  <si>
    <t>Terca-Feira, 13/12/2022</t>
  </si>
  <si>
    <t>12:17</t>
  </si>
  <si>
    <t>13:17</t>
  </si>
  <si>
    <t>Ajustado / Duplicidade</t>
  </si>
  <si>
    <t>Quarta-Feira, 14/12/2022</t>
  </si>
  <si>
    <t>12:10</t>
  </si>
  <si>
    <t>13:10</t>
  </si>
  <si>
    <t>Quinta-Feira, 15/12/2022</t>
  </si>
  <si>
    <t>12:40</t>
  </si>
  <si>
    <t>Sexta-Feira, 16/12/2022</t>
  </si>
  <si>
    <t>Sábado, 17/12/2022</t>
  </si>
  <si>
    <t>Domingo, 18/12/2022</t>
  </si>
  <si>
    <t>Segunda-Feira, 19/12/2022</t>
  </si>
  <si>
    <t>Terca-Feira, 20/12/2022</t>
  </si>
  <si>
    <t>18:16</t>
  </si>
  <si>
    <t>Horário de saída alinhado com Raphael Bronzo</t>
  </si>
  <si>
    <t>Quarta-Feira, 21/12/2022</t>
  </si>
  <si>
    <t>12:22</t>
  </si>
  <si>
    <t>Quinta-Feira, 22/12/2022</t>
  </si>
  <si>
    <t>Sexta-Feira, 23/12/2022</t>
  </si>
  <si>
    <t>17:46</t>
  </si>
  <si>
    <t>Banco de horas, horário de saída alinhado com Raphael Bronzo</t>
  </si>
  <si>
    <t>Sábado, 24/12/2022</t>
  </si>
  <si>
    <t>Domingo, 25/12/2022</t>
  </si>
  <si>
    <t>Segunda-Feira, 26/12/2022</t>
  </si>
  <si>
    <t>Terca-Feira, 27/12/2022</t>
  </si>
  <si>
    <t>13:33</t>
  </si>
  <si>
    <t>Quarta-Feira, 28/12/2022</t>
  </si>
  <si>
    <t>12:12</t>
  </si>
  <si>
    <t>13:12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</si>
  <si>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</si>
  <si>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</si>
  <si>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</si>
  <si>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</si>
  <si>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</si>
  <si>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</si>
  <si>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14:13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</si>
  <si>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</si>
  <si>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</si>
  <si>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</si>
  <si>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</si>
  <si>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</si>
  <si>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</si>
  <si>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12:37</t>
  </si>
  <si>
    <t>13:37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</si>
  <si>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</si>
  <si>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</si>
  <si>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</si>
  <si>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</si>
  <si>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</si>
  <si>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</si>
  <si>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</si>
  <si>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</si>
  <si>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</si>
  <si>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15:00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</si>
  <si>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</si>
  <si>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</si>
  <si>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</si>
  <si>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</si>
  <si>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</si>
  <si>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</si>
  <si>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</si>
  <si>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</si>
  <si>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</si>
  <si>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</si>
  <si>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</si>
  <si>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</si>
  <si>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</si>
  <si>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14:31</t>
  </si>
  <si>
    <t>Quarta-Feira, 01/02/2023</t>
  </si>
  <si>
    <t>Quinta-Feira, 02/02/2023</t>
  </si>
  <si>
    <t>Sexta-Feira, 03/02/2023</t>
  </si>
  <si>
    <t>13:31</t>
  </si>
  <si>
    <t>Sábado, 04/02/2023</t>
  </si>
  <si>
    <t>Domingo, 05/02/2023</t>
  </si>
  <si>
    <t>Segunda-Feira, 06/02/2023</t>
  </si>
  <si>
    <t>Terca-Feira, 07/02/2023</t>
  </si>
  <si>
    <t>13:41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</si>
  <si>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</si>
  <si>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</si>
  <si>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</si>
  <si>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</si>
  <si>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</si>
  <si>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</si>
  <si>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</si>
  <si>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</si>
  <si>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</si>
  <si>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</si>
  <si>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</si>
  <si>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</si>
  <si>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</si>
  <si>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Carnaval</t>
  </si>
  <si>
    <t>Terca-Feira, 21/02/2023</t>
  </si>
  <si>
    <t>Quarta-Feira, 22/02/2023</t>
  </si>
  <si>
    <t>17:00</t>
  </si>
  <si>
    <t>Quarta de Cinzas</t>
  </si>
  <si>
    <t>04:00:00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</si>
  <si>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</si>
  <si>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</si>
  <si>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</si>
  <si>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</si>
  <si>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</si>
  <si>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</si>
  <si>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</si>
  <si>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</si>
  <si>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</si>
  <si>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</si>
  <si>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</si>
  <si>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</si>
  <si>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</si>
  <si>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18:11</t>
  </si>
  <si>
    <t>Quarta-Feira, 08/03/2023</t>
  </si>
  <si>
    <t>Quinta-Feira, 09/03/2023</t>
  </si>
  <si>
    <t>11:34</t>
  </si>
  <si>
    <t>Declaração de horas em anexo.Entrada mais tarde devido ao horário da consulta. Alinhado com Raphael Bronzo</t>
  </si>
  <si>
    <t>05:26:00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</si>
  <si>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</si>
  <si>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</si>
  <si>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</si>
  <si>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</si>
  <si>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</si>
  <si>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</si>
  <si>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</si>
  <si>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11:40</t>
  </si>
  <si>
    <t>Declaração de horas em anexo.</t>
  </si>
  <si>
    <t>05:20:00</t>
  </si>
  <si>
    <t>Sexta-Feira, 17/03/2023</t>
  </si>
  <si>
    <t>Sábado, 18/03/2023</t>
  </si>
  <si>
    <t>Domingo, 19/03/2023</t>
  </si>
  <si>
    <t>Segunda-Feira, 20/03/2023</t>
  </si>
  <si>
    <t>12:15</t>
  </si>
  <si>
    <t>Terca-Feira, 21/03/2023</t>
  </si>
  <si>
    <t>11:35</t>
  </si>
  <si>
    <t>Consulta na parte da manhã. Declaração de horas em anexo.</t>
  </si>
  <si>
    <t>Quarta-Feira, 22/03/2023</t>
  </si>
  <si>
    <t>10:38</t>
  </si>
  <si>
    <t>Quinta-Feira, 23/03/2023</t>
  </si>
  <si>
    <t>11:15</t>
  </si>
  <si>
    <t>16:01</t>
  </si>
  <si>
    <t>Acompanhamento no pronto socorro na parte da manhã. Declaração de horas em anexo.</t>
  </si>
  <si>
    <t>05:45:00</t>
  </si>
  <si>
    <t>Sexta-Feira, 24/03/2023</t>
  </si>
  <si>
    <t>Sábado, 25/03/2023</t>
  </si>
  <si>
    <t>Domingo, 26/03/2023</t>
  </si>
  <si>
    <t>Segunda-Feira, 27/03/2023</t>
  </si>
  <si>
    <t>Jornada interrompida (saída às 12h), pois precisei ir ao pronto socorro e fiquei 2 dias em repouso. Atestado em anexo.</t>
  </si>
  <si>
    <t>03:00:00</t>
  </si>
  <si>
    <t>Terca-Feira, 28/03/2023</t>
  </si>
  <si>
    <t>2 dias em repouso (27/03 e 28/03). Atestado em anexo.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</si>
  <si>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</si>
  <si>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</si>
  <si>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</si>
  <si>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</si>
  <si>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</si>
  <si>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</si>
  <si>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Terca-Feira, 04/04/2023</t>
  </si>
  <si>
    <t>10:00</t>
  </si>
  <si>
    <t>19:00</t>
  </si>
  <si>
    <t>Acompanhamento de implantação do Esker. Horário alinhado com Raphael Bronzo</t>
  </si>
  <si>
    <t>Quarta-Feira, 05/04/2023</t>
  </si>
  <si>
    <t>10:30</t>
  </si>
  <si>
    <t>06:29:00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</si>
  <si>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</si>
  <si>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</si>
  <si>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</si>
  <si>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</si>
  <si>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</si>
  <si>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</si>
  <si>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17:38</t>
  </si>
  <si>
    <t>Uso do saldo do banco de horas, conforme alinhado com Raphael Bronzo</t>
  </si>
  <si>
    <t>Quarta-Feira, 12/04/2023</t>
  </si>
  <si>
    <t>10:57</t>
  </si>
  <si>
    <t>06:03:00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</si>
  <si>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</si>
  <si>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</si>
  <si>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</si>
  <si>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</si>
  <si>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</si>
  <si>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</si>
  <si>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</si>
  <si>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</si>
  <si>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12:57</t>
  </si>
  <si>
    <t>13:57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</si>
  <si>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</si>
  <si>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</si>
  <si>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</si>
  <si>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</si>
  <si>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</si>
  <si>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</si>
  <si>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10:48</t>
  </si>
  <si>
    <t>06:12:00</t>
  </si>
  <si>
    <t>Quinta-Feira, 27/04/2023</t>
  </si>
  <si>
    <t>Sexta-Feira, 28/04/2023</t>
  </si>
  <si>
    <t>11:21</t>
  </si>
  <si>
    <t>05:39:00</t>
  </si>
  <si>
    <t>Sábado, 29/04/2023</t>
  </si>
  <si>
    <t>Domingo, 30/04/2023</t>
  </si>
  <si>
    <t>Segunda-Feira, 01/05/2023</t>
  </si>
  <si>
    <t>Terca-Feira, 02/05/2023</t>
  </si>
  <si>
    <t>Quarta-Feira, 03/05/2023</t>
  </si>
  <si>
    <t>11:07</t>
  </si>
  <si>
    <t>05:53:00</t>
  </si>
  <si>
    <t>Quinta-Feira, 04/05/2023</t>
  </si>
  <si>
    <t>Sexta-Feira, 05/05/2023</t>
  </si>
  <si>
    <t>05:00:00</t>
  </si>
  <si>
    <t>Sábado, 06/05/2023</t>
  </si>
  <si>
    <t>Domingo, 07/05/2023</t>
  </si>
  <si>
    <t>Segunda-Feira, 08/05/2023</t>
  </si>
  <si>
    <t>Terca-Feira, 09/05/2023</t>
  </si>
  <si>
    <t>Quarta-Feira, 10/05/2023</t>
  </si>
  <si>
    <t>10:44</t>
  </si>
  <si>
    <t>06:16:00</t>
  </si>
  <si>
    <t>Quinta-Feira, 11/05/2023</t>
  </si>
  <si>
    <t>17:59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</si>
  <si>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</si>
  <si>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</si>
  <si>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</si>
  <si>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</si>
  <si>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</si>
  <si>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</si>
  <si>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</si>
  <si>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</si>
  <si>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</si>
  <si>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</si>
  <si>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</si>
  <si>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</si>
  <si>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</si>
  <si>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10:58</t>
  </si>
  <si>
    <t>06:02:00</t>
  </si>
  <si>
    <t>Quinta-Feira, 25/05/2023</t>
  </si>
  <si>
    <t>16:00</t>
  </si>
  <si>
    <t>Consulta no fim da tarde. Declaração de horas em anexo.</t>
  </si>
  <si>
    <t>06:00:00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</si>
  <si>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</si>
  <si>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</si>
  <si>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</si>
  <si>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</si>
  <si>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</si>
  <si>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</si>
  <si>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10:33</t>
  </si>
  <si>
    <t>06:27:00</t>
  </si>
  <si>
    <t>Quinta-Feira, 01/06/2023</t>
  </si>
  <si>
    <t>13:11</t>
  </si>
  <si>
    <t>Sexta-Feira, 02/06/2023</t>
  </si>
  <si>
    <t>06:00</t>
  </si>
  <si>
    <t>Sábado, 03/06/2023</t>
  </si>
  <si>
    <t>Domingo, 04/06/2023</t>
  </si>
  <si>
    <t>Segunda-Feira, 05/06/2023</t>
  </si>
  <si>
    <t>Terca-Feira, 06/06/2023</t>
  </si>
  <si>
    <t>Quarta-Feira, 07/06/2023</t>
  </si>
  <si>
    <t>1 dia em repouso (07/06). Atestado em anexo.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</si>
  <si>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</si>
  <si>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</si>
  <si>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</si>
  <si>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</si>
  <si>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</si>
  <si>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</si>
  <si>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10:28</t>
  </si>
  <si>
    <t>06:32</t>
  </si>
  <si>
    <t>Quarta-Feira, 14/06/2023</t>
  </si>
  <si>
    <t>10:40</t>
  </si>
  <si>
    <t>06:20</t>
  </si>
  <si>
    <t>Quinta-Feira, 15/06/2023</t>
  </si>
  <si>
    <t>Sexta-Feira, 16/06/2023</t>
  </si>
  <si>
    <t>Sábado, 17/06/2023</t>
  </si>
  <si>
    <t>Domingo, 18/06/2023</t>
  </si>
  <si>
    <t>Segunda-Feira, 19/06/2023</t>
  </si>
  <si>
    <t>09:44</t>
  </si>
  <si>
    <t>Realização de exames na parte da manhã. Declaração de horas em anexo.</t>
  </si>
  <si>
    <t>07:19:00</t>
  </si>
  <si>
    <t>Terca-Feira, 20/06/2023</t>
  </si>
  <si>
    <t>Quarta-Feira, 21/06/2023</t>
  </si>
  <si>
    <t>10:55</t>
  </si>
  <si>
    <t>06:05:00</t>
  </si>
  <si>
    <t>Quinta-Feira, 22/06/2023</t>
  </si>
  <si>
    <t>Sexta-Feira, 23/06/2023</t>
  </si>
  <si>
    <t>Realizei um tratamento médico e foi necessário permanecer em repouso por 4 dias. Atestado em anexo.</t>
  </si>
  <si>
    <t>Sábado, 24/06/2023</t>
  </si>
  <si>
    <t>Domingo, 25/06/2023</t>
  </si>
  <si>
    <t>Segunda-Feira, 26/06/2023</t>
  </si>
  <si>
    <t>Terca-Feira, 27/06/2023</t>
  </si>
  <si>
    <t>Quarta-Feira, 28/06/2023</t>
  </si>
  <si>
    <t>11:09</t>
  </si>
  <si>
    <t>12:07</t>
  </si>
  <si>
    <t>13:07</t>
  </si>
  <si>
    <t>05:51</t>
  </si>
  <si>
    <t>Quinta-Feira, 29/06/2023</t>
  </si>
  <si>
    <t>Sexta-Feira, 30/06/2023</t>
  </si>
  <si>
    <t>Sábado, 01/07/2023</t>
  </si>
  <si>
    <t>Domingo, 02/07/2023</t>
  </si>
  <si>
    <t>Segunda-Feira, 03/07/2023</t>
  </si>
  <si>
    <t>Terca-Feira, 04/07/2023</t>
  </si>
  <si>
    <t>Quarta-Feira, 05/07/2023</t>
  </si>
  <si>
    <t>11:00</t>
  </si>
  <si>
    <t>20:00</t>
  </si>
  <si>
    <t>Quinta-Feira, 06/07/2023</t>
  </si>
  <si>
    <t>16:15</t>
  </si>
  <si>
    <t>06:15:00</t>
  </si>
  <si>
    <t>Sexta-Feira, 07/07/2023</t>
  </si>
  <si>
    <t>Atestado / Jornada interrompida (saída às 12:28), pois precisei ir ao pronto socorro e repousar o resto do dia. Atestado em anexo.</t>
  </si>
  <si>
    <t>03:28:00</t>
  </si>
  <si>
    <t>Sábado, 08/07/2023</t>
  </si>
  <si>
    <t>Domingo, 09/07/2023</t>
  </si>
  <si>
    <t>Segunda-Feira, 10/07/2023</t>
  </si>
  <si>
    <t>Terca-Feira, 11/07/2023</t>
  </si>
  <si>
    <t>09:01</t>
  </si>
  <si>
    <t>17:01</t>
  </si>
  <si>
    <t>Esquecimento ao registrar ponto da volta do almoço; horário de saída alinhado com gestor</t>
  </si>
  <si>
    <t>Quarta-Feira, 12/07/2023</t>
  </si>
  <si>
    <t>19:25</t>
  </si>
  <si>
    <t>Horas adicionais devido ao processo de recertificação de acessos.</t>
  </si>
  <si>
    <t>Quinta-Feira, 13/07/2023</t>
  </si>
  <si>
    <t>18:26</t>
  </si>
  <si>
    <t>Sexta-Feira, 14/07/2023</t>
  </si>
  <si>
    <t>12:59</t>
  </si>
  <si>
    <t>Sábado, 15/07/2023</t>
  </si>
  <si>
    <t>Domingo, 16/07/2023</t>
  </si>
  <si>
    <t>Segunda-Feira, 17/07/2023</t>
  </si>
  <si>
    <t>13:24</t>
  </si>
  <si>
    <t>14:24</t>
  </si>
  <si>
    <t>19:39</t>
  </si>
  <si>
    <t>Terca-Feira, 18/07/2023</t>
  </si>
  <si>
    <t>Horário de saída alinhado com gestor.</t>
  </si>
  <si>
    <t>Quarta-Feira, 19/07/2023</t>
  </si>
  <si>
    <t>21:22</t>
  </si>
  <si>
    <t>Horas adicionais devido ao processo de recertificação de acessos</t>
  </si>
  <si>
    <t>Quinta-Feira, 20/07/2023</t>
  </si>
  <si>
    <t>16:34</t>
  </si>
  <si>
    <t>Jornada interrompida (saída às 16:34), pois precisei ir ao pronto socorro. Atestado em anexo.</t>
  </si>
  <si>
    <t>06:34:00</t>
  </si>
  <si>
    <t>Sexta-Feira, 21/07/2023</t>
  </si>
  <si>
    <t>Repouso conforme orientação médica. Atestado em anexo.</t>
  </si>
  <si>
    <t>Sábado, 22/07/2023</t>
  </si>
  <si>
    <t>Domingo, 23/07/2023</t>
  </si>
  <si>
    <t>Segunda-Feira, 24/07/2023</t>
  </si>
  <si>
    <t>18:15</t>
  </si>
  <si>
    <t>Terca-Feira, 25/07/2023</t>
  </si>
  <si>
    <t>Quarta-Feira, 26/07/2023</t>
  </si>
  <si>
    <t>13:54</t>
  </si>
  <si>
    <t>14:54</t>
  </si>
  <si>
    <t>Quinta-Feira, 27/07/2023</t>
  </si>
  <si>
    <t>Sexta-Feira, 28/07/2023</t>
  </si>
  <si>
    <t>12:58</t>
  </si>
  <si>
    <t>Sábado, 29/07/2023</t>
  </si>
  <si>
    <t>Domingo, 30/07/2023</t>
  </si>
  <si>
    <t>Segunda-Feira, 31/07/2023</t>
  </si>
  <si>
    <t>12:52</t>
  </si>
  <si>
    <t>Exame periódico pela manhã. Declaração de horas em anexo.</t>
  </si>
  <si>
    <t>04:08:00</t>
  </si>
  <si>
    <t>Terca-Feira, 01/08/2023</t>
  </si>
  <si>
    <t>Quarta-Feira, 02/08/2023</t>
  </si>
  <si>
    <t>18:48</t>
  </si>
  <si>
    <t>Quinta-Feira, 03/08/2023</t>
  </si>
  <si>
    <t>18:29</t>
  </si>
  <si>
    <t>Sexta-Feira, 04/08/2023</t>
  </si>
  <si>
    <t>Sábado, 05/08/2023</t>
  </si>
  <si>
    <t>Domingo, 06/08/2023</t>
  </si>
  <si>
    <t>Segunda-Feira, 07/08/2023</t>
  </si>
  <si>
    <t>Terca-Feira, 08/08/2023</t>
  </si>
  <si>
    <t xml:space="preserve">Horário de saída alinhado com gestor.	</t>
  </si>
  <si>
    <t>Quarta-Feira, 09/08/2023</t>
  </si>
  <si>
    <t>19:03</t>
  </si>
  <si>
    <t>Quinta-Feira, 10/08/2023</t>
  </si>
  <si>
    <t>Sexta-Feira, 11/08/2023</t>
  </si>
  <si>
    <t>Sábado, 12/08/2023</t>
  </si>
  <si>
    <t>Domingo, 13/08/2023</t>
  </si>
  <si>
    <t>Segunda-Feira, 14/08/2023</t>
  </si>
  <si>
    <t>18:54</t>
  </si>
  <si>
    <t>Terca-Feira, 15/08/2023</t>
  </si>
  <si>
    <t>Quarta-Feira, 16/08/2023</t>
  </si>
  <si>
    <t>Quinta-Feira, 17/08/2023</t>
  </si>
  <si>
    <t>18:34</t>
  </si>
  <si>
    <t>Sexta-Feira, 18/08/2023</t>
  </si>
  <si>
    <t>18:07</t>
  </si>
  <si>
    <t>Sábado, 19/08/2023</t>
  </si>
  <si>
    <t>Domingo, 20/08/2023</t>
  </si>
  <si>
    <t>Segunda-Feira, 21/08/2023</t>
  </si>
  <si>
    <t>10:31</t>
  </si>
  <si>
    <t>06:36:00</t>
  </si>
  <si>
    <t>Terca-Feira, 22/08/2023</t>
  </si>
  <si>
    <t>Quarta-Feira, 23/08/2023</t>
  </si>
  <si>
    <t>18:59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</si>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</sst>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84"/>
  <sheetViews>
    <sheetView tabSelected="1" workbookViewId="0" showGridLines="true" showRowColHeaders="1">
      <selection activeCell="C383" sqref="C38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34</v>
      </c>
      <c r="C23" s="10" t="s">
        <v>56</v>
      </c>
      <c r="D23" s="10" t="s">
        <v>57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34</v>
      </c>
      <c r="C26" s="10" t="s">
        <v>61</v>
      </c>
      <c r="D26" s="10" t="s">
        <v>62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34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34</v>
      </c>
      <c r="C28" s="10" t="s">
        <v>35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34</v>
      </c>
      <c r="C29" s="10" t="s">
        <v>70</v>
      </c>
      <c r="D29" s="10" t="s">
        <v>71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34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78</v>
      </c>
      <c r="B33" s="10" t="s">
        <v>29</v>
      </c>
      <c r="C33" s="10" t="s">
        <v>79</v>
      </c>
      <c r="D33" s="10" t="s">
        <v>80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52</v>
      </c>
      <c r="C34" s="10" t="s">
        <v>82</v>
      </c>
      <c r="D34" s="10" t="s">
        <v>83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34</v>
      </c>
      <c r="C35" s="10" t="s">
        <v>73</v>
      </c>
      <c r="D35" s="10" t="s">
        <v>85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34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34</v>
      </c>
      <c r="C37" s="10" t="s">
        <v>79</v>
      </c>
      <c r="D37" s="10" t="s">
        <v>62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93</v>
      </c>
      <c r="B40" s="10" t="s">
        <v>34</v>
      </c>
      <c r="C40" s="10" t="s">
        <v>73</v>
      </c>
      <c r="D40" s="10" t="s">
        <v>94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34</v>
      </c>
      <c r="C41" s="10" t="s">
        <v>73</v>
      </c>
      <c r="D41" s="10" t="s">
        <v>94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29</v>
      </c>
      <c r="C42" s="10" t="s">
        <v>97</v>
      </c>
      <c r="D42" s="10" t="s">
        <v>61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52</v>
      </c>
      <c r="C43" s="10" t="s">
        <v>73</v>
      </c>
      <c r="D43" s="10" t="s">
        <v>94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34</v>
      </c>
      <c r="C44" s="10" t="s">
        <v>73</v>
      </c>
      <c r="D44" s="10" t="s">
        <v>94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101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102</v>
      </c>
      <c r="B47" s="10" t="s">
        <v>29</v>
      </c>
      <c r="C47" s="10" t="s">
        <v>82</v>
      </c>
      <c r="D47" s="10" t="s">
        <v>103</v>
      </c>
      <c r="E47" s="10" t="s">
        <v>89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104</v>
      </c>
      <c r="B48" s="10" t="s">
        <v>34</v>
      </c>
      <c r="C48" s="10" t="s">
        <v>73</v>
      </c>
      <c r="D48" s="10" t="s">
        <v>94</v>
      </c>
      <c r="E48" s="10" t="s">
        <v>89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105</v>
      </c>
      <c r="B49" s="10" t="s">
        <v>52</v>
      </c>
      <c r="C49" s="10" t="s">
        <v>106</v>
      </c>
      <c r="D49" s="10" t="s">
        <v>65</v>
      </c>
      <c r="E49" s="10" t="s">
        <v>68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107</v>
      </c>
      <c r="B50" s="10" t="s">
        <v>34</v>
      </c>
      <c r="C50" s="10" t="s">
        <v>108</v>
      </c>
      <c r="D50" s="10" t="s">
        <v>109</v>
      </c>
      <c r="E50" s="10" t="s">
        <v>68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110</v>
      </c>
      <c r="B51" s="10" t="s">
        <v>34</v>
      </c>
      <c r="C51" s="10" t="s">
        <v>73</v>
      </c>
      <c r="D51" s="10" t="s">
        <v>94</v>
      </c>
      <c r="E51" s="10" t="s">
        <v>47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111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112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113</v>
      </c>
      <c r="B54" s="10" t="s">
        <v>34</v>
      </c>
      <c r="C54" s="10" t="s">
        <v>114</v>
      </c>
      <c r="D54" s="10" t="s">
        <v>115</v>
      </c>
      <c r="E54" s="10" t="s">
        <v>66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116</v>
      </c>
      <c r="B55" s="10" t="s">
        <v>117</v>
      </c>
      <c r="C55" s="10" t="s">
        <v>73</v>
      </c>
      <c r="D55" s="10" t="s">
        <v>94</v>
      </c>
      <c r="E55" s="10" t="s">
        <v>118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2" t="s">
        <v>119</v>
      </c>
      <c r="B56" s="12"/>
      <c r="C56" s="12"/>
      <c r="D56" s="12"/>
      <c r="E56" s="12"/>
      <c r="F56" s="12"/>
      <c r="G56" s="12"/>
      <c r="H56" s="12" t="s">
        <v>49</v>
      </c>
      <c r="I56" s="12"/>
      <c r="J56" s="12" t="s">
        <v>50</v>
      </c>
      <c r="K56" s="12"/>
      <c r="L56" s="10"/>
      <c r="M56" s="11"/>
    </row>
    <row r="57" spans="1:21">
      <c r="A57" s="10" t="s">
        <v>120</v>
      </c>
      <c r="B57" s="10" t="s">
        <v>29</v>
      </c>
      <c r="C57" s="10" t="s">
        <v>121</v>
      </c>
      <c r="D57" s="10" t="s">
        <v>122</v>
      </c>
      <c r="E57" s="10" t="s">
        <v>68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123</v>
      </c>
      <c r="B58" s="10" t="s">
        <v>34</v>
      </c>
      <c r="C58" s="10" t="s">
        <v>73</v>
      </c>
      <c r="D58" s="10" t="s">
        <v>85</v>
      </c>
      <c r="E58" s="10" t="s">
        <v>43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124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125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126</v>
      </c>
      <c r="B61" s="10" t="s">
        <v>34</v>
      </c>
      <c r="C61" s="10" t="s">
        <v>127</v>
      </c>
      <c r="D61" s="10" t="s">
        <v>114</v>
      </c>
      <c r="E61" s="10" t="s">
        <v>128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129</v>
      </c>
      <c r="L61" s="10"/>
      <c r="M61" s="11"/>
      <c r="U61" s="13" t="s">
        <v>130</v>
      </c>
    </row>
    <row r="62" spans="1:21">
      <c r="A62" s="10" t="s">
        <v>131</v>
      </c>
      <c r="B62" s="10" t="s">
        <v>50</v>
      </c>
      <c r="C62" s="10" t="s">
        <v>50</v>
      </c>
      <c r="D62" s="10" t="s">
        <v>50</v>
      </c>
      <c r="E62" s="10" t="s">
        <v>50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129</v>
      </c>
      <c r="L62" s="10"/>
      <c r="M62" s="11"/>
      <c r="U62" s="13" t="s">
        <v>132</v>
      </c>
    </row>
    <row r="63" spans="1:21">
      <c r="A63" s="10" t="s">
        <v>133</v>
      </c>
      <c r="B63" s="10" t="s">
        <v>34</v>
      </c>
      <c r="C63" s="10" t="s">
        <v>41</v>
      </c>
      <c r="D63" s="10" t="s">
        <v>42</v>
      </c>
      <c r="E63" s="10" t="s">
        <v>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134</v>
      </c>
      <c r="B64" s="10" t="s">
        <v>135</v>
      </c>
      <c r="C64" s="10" t="s">
        <v>136</v>
      </c>
      <c r="D64" s="10" t="s">
        <v>137</v>
      </c>
      <c r="E64" s="10" t="s">
        <v>137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129</v>
      </c>
      <c r="L64" s="10"/>
      <c r="M64" s="11"/>
      <c r="U64" s="13" t="s">
        <v>138</v>
      </c>
    </row>
    <row r="65" spans="1:21">
      <c r="A65" s="10" t="s">
        <v>139</v>
      </c>
      <c r="B65" s="10" t="s">
        <v>50</v>
      </c>
      <c r="C65" s="10" t="s">
        <v>50</v>
      </c>
      <c r="D65" s="10" t="s">
        <v>50</v>
      </c>
      <c r="E65" s="10" t="s">
        <v>50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129</v>
      </c>
      <c r="L65" s="10"/>
      <c r="M65" s="11"/>
      <c r="U65" s="13" t="s">
        <v>132</v>
      </c>
    </row>
    <row r="66" spans="1:21">
      <c r="A66" s="12" t="s">
        <v>140</v>
      </c>
      <c r="B66" s="12" t="s">
        <v>50</v>
      </c>
      <c r="C66" s="12" t="s">
        <v>50</v>
      </c>
      <c r="D66" s="12" t="s">
        <v>50</v>
      </c>
      <c r="E66" s="12" t="s">
        <v>50</v>
      </c>
      <c r="F66" s="12"/>
      <c r="G66" s="12"/>
      <c r="H66" s="12"/>
      <c r="I66" s="12"/>
      <c r="J66" s="12"/>
      <c r="K66" s="12" t="s">
        <v>129</v>
      </c>
      <c r="L66" s="12"/>
      <c r="M66" s="11"/>
    </row>
    <row r="67" spans="1:21">
      <c r="A67" s="12" t="s">
        <v>141</v>
      </c>
      <c r="B67" s="12" t="s">
        <v>50</v>
      </c>
      <c r="C67" s="12" t="s">
        <v>50</v>
      </c>
      <c r="D67" s="12" t="s">
        <v>50</v>
      </c>
      <c r="E67" s="12" t="s">
        <v>50</v>
      </c>
      <c r="F67" s="12"/>
      <c r="G67" s="12"/>
      <c r="H67" s="12"/>
      <c r="I67" s="12"/>
      <c r="J67" s="12"/>
      <c r="K67" s="12" t="s">
        <v>129</v>
      </c>
      <c r="L67" s="12"/>
      <c r="M67" s="11"/>
    </row>
    <row r="68" spans="1:21">
      <c r="A68" s="10" t="s">
        <v>142</v>
      </c>
      <c r="B68" s="10" t="s">
        <v>50</v>
      </c>
      <c r="C68" s="10" t="s">
        <v>50</v>
      </c>
      <c r="D68" s="10" t="s">
        <v>50</v>
      </c>
      <c r="E68" s="10" t="s">
        <v>50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129</v>
      </c>
      <c r="L68" s="10"/>
      <c r="M68" s="11"/>
      <c r="U68" s="13" t="s">
        <v>132</v>
      </c>
    </row>
    <row r="69" spans="1:21">
      <c r="A69" s="10" t="s">
        <v>143</v>
      </c>
      <c r="B69" s="10" t="s">
        <v>50</v>
      </c>
      <c r="C69" s="10" t="s">
        <v>50</v>
      </c>
      <c r="D69" s="10" t="s">
        <v>50</v>
      </c>
      <c r="E69" s="10" t="s">
        <v>50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129</v>
      </c>
      <c r="L69" s="10"/>
      <c r="M69" s="11"/>
      <c r="U69" s="13" t="s">
        <v>132</v>
      </c>
    </row>
    <row r="70" spans="1:21">
      <c r="A70" s="10" t="s">
        <v>144</v>
      </c>
      <c r="B70" s="10" t="s">
        <v>50</v>
      </c>
      <c r="C70" s="10" t="s">
        <v>50</v>
      </c>
      <c r="D70" s="10" t="s">
        <v>50</v>
      </c>
      <c r="E70" s="10" t="s">
        <v>50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129</v>
      </c>
      <c r="L70" s="10"/>
      <c r="M70" s="11"/>
      <c r="U70" s="13" t="s">
        <v>132</v>
      </c>
    </row>
    <row r="71" spans="1:21">
      <c r="A71" s="10" t="s">
        <v>145</v>
      </c>
      <c r="B71" s="10" t="s">
        <v>50</v>
      </c>
      <c r="C71" s="10" t="s">
        <v>50</v>
      </c>
      <c r="D71" s="10" t="s">
        <v>50</v>
      </c>
      <c r="E71" s="10" t="s">
        <v>50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129</v>
      </c>
      <c r="L71" s="10"/>
      <c r="M71" s="11"/>
      <c r="U71" s="13" t="s">
        <v>132</v>
      </c>
    </row>
    <row r="72" spans="1:21">
      <c r="A72" s="10" t="s">
        <v>146</v>
      </c>
      <c r="B72" s="10" t="s">
        <v>50</v>
      </c>
      <c r="C72" s="10" t="s">
        <v>50</v>
      </c>
      <c r="D72" s="10" t="s">
        <v>50</v>
      </c>
      <c r="E72" s="10" t="s">
        <v>50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129</v>
      </c>
      <c r="L72" s="10"/>
      <c r="M72" s="11"/>
      <c r="U72" s="13" t="s">
        <v>132</v>
      </c>
    </row>
    <row r="73" spans="1:21">
      <c r="A73" s="12" t="s">
        <v>147</v>
      </c>
      <c r="B73" s="12" t="s">
        <v>50</v>
      </c>
      <c r="C73" s="12" t="s">
        <v>50</v>
      </c>
      <c r="D73" s="12" t="s">
        <v>50</v>
      </c>
      <c r="E73" s="12" t="s">
        <v>50</v>
      </c>
      <c r="F73" s="12"/>
      <c r="G73" s="12"/>
      <c r="H73" s="12"/>
      <c r="I73" s="12"/>
      <c r="J73" s="12"/>
      <c r="K73" s="12" t="s">
        <v>129</v>
      </c>
      <c r="L73" s="12"/>
      <c r="M73" s="11"/>
    </row>
    <row r="74" spans="1:21">
      <c r="A74" s="12" t="s">
        <v>148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149</v>
      </c>
      <c r="B75" s="10" t="s">
        <v>29</v>
      </c>
      <c r="C75" s="10" t="s">
        <v>150</v>
      </c>
      <c r="D75" s="10" t="s">
        <v>151</v>
      </c>
      <c r="E75" s="10" t="s">
        <v>75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152</v>
      </c>
      <c r="B76" s="10" t="s">
        <v>117</v>
      </c>
      <c r="C76" s="10" t="s">
        <v>153</v>
      </c>
      <c r="D76" s="10" t="s">
        <v>154</v>
      </c>
      <c r="E76" s="10" t="s">
        <v>89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2" t="s">
        <v>155</v>
      </c>
      <c r="B77" s="12"/>
      <c r="C77" s="12"/>
      <c r="D77" s="12"/>
      <c r="E77" s="12"/>
      <c r="F77" s="12"/>
      <c r="G77" s="12"/>
      <c r="H77" s="12" t="s">
        <v>49</v>
      </c>
      <c r="I77" s="12"/>
      <c r="J77" s="12" t="s">
        <v>50</v>
      </c>
      <c r="K77" s="12"/>
      <c r="L77" s="10"/>
      <c r="M77" s="11"/>
    </row>
    <row r="78" spans="1:21">
      <c r="A78" s="10" t="s">
        <v>156</v>
      </c>
      <c r="B78" s="10" t="s">
        <v>157</v>
      </c>
      <c r="C78" s="10" t="s">
        <v>73</v>
      </c>
      <c r="D78" s="10" t="s">
        <v>74</v>
      </c>
      <c r="E78" s="10" t="s">
        <v>158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159</v>
      </c>
      <c r="L78" s="10"/>
      <c r="M78" s="11"/>
      <c r="U78" s="13" t="s">
        <v>160</v>
      </c>
    </row>
    <row r="79" spans="1:21">
      <c r="A79" s="10" t="s">
        <v>161</v>
      </c>
      <c r="B79" s="10" t="s">
        <v>162</v>
      </c>
      <c r="C79" s="10" t="s">
        <v>94</v>
      </c>
      <c r="D79" s="10" t="s">
        <v>163</v>
      </c>
      <c r="E79" s="10" t="s">
        <v>164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2" t="s">
        <v>165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166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167</v>
      </c>
      <c r="B82" s="10" t="s">
        <v>117</v>
      </c>
      <c r="C82" s="10" t="s">
        <v>114</v>
      </c>
      <c r="D82" s="10" t="s">
        <v>115</v>
      </c>
      <c r="E82" s="10" t="s">
        <v>89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168</v>
      </c>
      <c r="B83" s="10" t="s">
        <v>169</v>
      </c>
      <c r="C83" s="10" t="s">
        <v>97</v>
      </c>
      <c r="D83" s="10" t="s">
        <v>61</v>
      </c>
      <c r="E83" s="10" t="s">
        <v>170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 t="s">
        <v>159</v>
      </c>
      <c r="L83" s="10"/>
      <c r="M83" s="11"/>
      <c r="U83" s="13" t="s">
        <v>130</v>
      </c>
    </row>
    <row r="84" spans="1:21">
      <c r="A84" s="10" t="s">
        <v>171</v>
      </c>
      <c r="B84" s="10" t="s">
        <v>172</v>
      </c>
      <c r="C84" s="10" t="s">
        <v>173</v>
      </c>
      <c r="D84" s="10" t="s">
        <v>174</v>
      </c>
      <c r="E84" s="10" t="s">
        <v>68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175</v>
      </c>
      <c r="B85" s="10" t="s">
        <v>162</v>
      </c>
      <c r="C85" s="10" t="s">
        <v>73</v>
      </c>
      <c r="D85" s="10" t="s">
        <v>94</v>
      </c>
      <c r="E85" s="10" t="s">
        <v>68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176</v>
      </c>
      <c r="B86" s="10" t="s">
        <v>117</v>
      </c>
      <c r="C86" s="10" t="s">
        <v>106</v>
      </c>
      <c r="D86" s="10" t="s">
        <v>177</v>
      </c>
      <c r="E86" s="10" t="s">
        <v>43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2" t="s">
        <v>178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179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180</v>
      </c>
      <c r="B89" s="10" t="s">
        <v>50</v>
      </c>
      <c r="C89" s="10" t="s">
        <v>50</v>
      </c>
      <c r="D89" s="10" t="s">
        <v>50</v>
      </c>
      <c r="E89" s="10" t="s">
        <v>50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181</v>
      </c>
      <c r="L89" s="10"/>
      <c r="M89" s="11"/>
    </row>
    <row r="90" spans="1:21">
      <c r="A90" s="12" t="s">
        <v>182</v>
      </c>
      <c r="B90" s="12"/>
      <c r="C90" s="12"/>
      <c r="D90" s="12"/>
      <c r="E90" s="12"/>
      <c r="F90" s="12"/>
      <c r="G90" s="12"/>
      <c r="H90" s="12" t="s">
        <v>49</v>
      </c>
      <c r="I90" s="12"/>
      <c r="J90" s="12" t="s">
        <v>50</v>
      </c>
      <c r="K90" s="12"/>
      <c r="L90" s="10"/>
      <c r="M90" s="11"/>
    </row>
    <row r="91" spans="1:21">
      <c r="A91" s="10" t="s">
        <v>183</v>
      </c>
      <c r="B91" s="10" t="s">
        <v>162</v>
      </c>
      <c r="C91" s="10" t="s">
        <v>114</v>
      </c>
      <c r="D91" s="10" t="s">
        <v>115</v>
      </c>
      <c r="E91" s="10" t="s">
        <v>68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184</v>
      </c>
      <c r="B92" s="10" t="s">
        <v>117</v>
      </c>
      <c r="C92" s="10" t="s">
        <v>185</v>
      </c>
      <c r="D92" s="10" t="s">
        <v>186</v>
      </c>
      <c r="E92" s="10" t="s">
        <v>89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187</v>
      </c>
      <c r="B93" s="10" t="s">
        <v>172</v>
      </c>
      <c r="C93" s="10" t="s">
        <v>188</v>
      </c>
      <c r="D93" s="10" t="s">
        <v>73</v>
      </c>
      <c r="E93" s="10" t="s">
        <v>43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2" t="s">
        <v>189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190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191</v>
      </c>
      <c r="B96" s="10" t="s">
        <v>117</v>
      </c>
      <c r="C96" s="10" t="s">
        <v>192</v>
      </c>
      <c r="D96" s="10" t="s">
        <v>170</v>
      </c>
      <c r="E96" s="10" t="s">
        <v>68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193</v>
      </c>
      <c r="B97" s="10" t="s">
        <v>117</v>
      </c>
      <c r="C97" s="10" t="s">
        <v>73</v>
      </c>
      <c r="D97" s="10" t="s">
        <v>94</v>
      </c>
      <c r="E97" s="10" t="s">
        <v>68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194</v>
      </c>
      <c r="B98" s="10" t="s">
        <v>195</v>
      </c>
      <c r="C98" s="10" t="s">
        <v>41</v>
      </c>
      <c r="D98" s="10" t="s">
        <v>42</v>
      </c>
      <c r="E98" s="10" t="s">
        <v>89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159</v>
      </c>
      <c r="L98" s="10"/>
      <c r="M98" s="11"/>
      <c r="U98" s="13" t="s">
        <v>196</v>
      </c>
    </row>
    <row r="99" spans="1:21">
      <c r="A99" s="10" t="s">
        <v>197</v>
      </c>
      <c r="B99" s="10" t="s">
        <v>34</v>
      </c>
      <c r="C99" s="10" t="s">
        <v>73</v>
      </c>
      <c r="D99" s="10" t="s">
        <v>94</v>
      </c>
      <c r="E99" s="10" t="s">
        <v>198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 t="s">
        <v>199</v>
      </c>
      <c r="L99" s="10"/>
      <c r="M99" s="11"/>
      <c r="U99" s="13" t="s">
        <v>200</v>
      </c>
    </row>
    <row r="100" spans="1:21">
      <c r="A100" s="10" t="s">
        <v>201</v>
      </c>
      <c r="B100" s="10" t="s">
        <v>202</v>
      </c>
      <c r="C100" s="10" t="s">
        <v>73</v>
      </c>
      <c r="D100" s="10" t="s">
        <v>94</v>
      </c>
      <c r="E100" s="10" t="s">
        <v>47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2" t="s">
        <v>203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204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205</v>
      </c>
      <c r="B103" s="10" t="s">
        <v>206</v>
      </c>
      <c r="C103" s="10" t="s">
        <v>207</v>
      </c>
      <c r="D103" s="10" t="s">
        <v>208</v>
      </c>
      <c r="E103" s="10" t="s">
        <v>47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209</v>
      </c>
      <c r="B104" s="10" t="s">
        <v>34</v>
      </c>
      <c r="C104" s="10" t="s">
        <v>210</v>
      </c>
      <c r="D104" s="10" t="s">
        <v>87</v>
      </c>
      <c r="E104" s="10" t="s">
        <v>47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211</v>
      </c>
      <c r="B105" s="10" t="s">
        <v>212</v>
      </c>
      <c r="C105" s="10" t="s">
        <v>213</v>
      </c>
      <c r="D105" s="10" t="s">
        <v>214</v>
      </c>
      <c r="E105" s="10" t="s">
        <v>47</v>
      </c>
      <c r="F105" s="10"/>
      <c r="G105" s="10"/>
      <c r="H105" s="10" t="str">
        <f>(C105-B105)+(E105-D105)</f>
        <v>0</v>
      </c>
      <c r="I105" s="10" t="str">
        <f>(U105+J1)</f>
        <v>0</v>
      </c>
      <c r="J105" s="10" t="str">
        <f>(H105-I105)</f>
        <v>0</v>
      </c>
      <c r="K105" s="10" t="s">
        <v>215</v>
      </c>
      <c r="L105" s="10"/>
      <c r="M105" s="11"/>
      <c r="U105" s="13" t="s">
        <v>216</v>
      </c>
    </row>
    <row r="106" spans="1:21">
      <c r="A106" s="10" t="s">
        <v>217</v>
      </c>
      <c r="B106" s="10" t="s">
        <v>52</v>
      </c>
      <c r="C106" s="10" t="s">
        <v>127</v>
      </c>
      <c r="D106" s="10" t="s">
        <v>114</v>
      </c>
      <c r="E106" s="10" t="s">
        <v>47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218</v>
      </c>
      <c r="B107" s="10" t="s">
        <v>206</v>
      </c>
      <c r="C107" s="10" t="s">
        <v>219</v>
      </c>
      <c r="D107" s="10" t="s">
        <v>220</v>
      </c>
      <c r="E107" s="10" t="s">
        <v>221</v>
      </c>
      <c r="F107" s="10"/>
      <c r="G107" s="10"/>
      <c r="H107" s="10" t="str">
        <f>(C107-B107)+(E107-D107)</f>
        <v>0</v>
      </c>
      <c r="I107" s="10" t="str">
        <f>(U107+J1)</f>
        <v>0</v>
      </c>
      <c r="J107" s="10" t="str">
        <f>(H107-I107)</f>
        <v>0</v>
      </c>
      <c r="K107" s="10" t="s">
        <v>222</v>
      </c>
      <c r="L107" s="10"/>
      <c r="M107" s="11"/>
      <c r="U107" s="13" t="s">
        <v>223</v>
      </c>
    </row>
    <row r="108" spans="1:21">
      <c r="A108" s="12" t="s">
        <v>224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225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226</v>
      </c>
      <c r="B110" s="10" t="s">
        <v>52</v>
      </c>
      <c r="C110" s="10" t="s">
        <v>227</v>
      </c>
      <c r="D110" s="10" t="s">
        <v>82</v>
      </c>
      <c r="E110" s="10" t="s">
        <v>228</v>
      </c>
      <c r="F110" s="10"/>
      <c r="G110" s="10"/>
      <c r="H110" s="10" t="str">
        <f>(C110-B110)+(E110-D110)</f>
        <v>0</v>
      </c>
      <c r="I110" s="10" t="str">
        <f>(U110+J1)</f>
        <v>0</v>
      </c>
      <c r="J110" s="10" t="str">
        <f>(H110-I110)</f>
        <v>0</v>
      </c>
      <c r="K110" s="10" t="s">
        <v>229</v>
      </c>
      <c r="L110" s="10"/>
      <c r="M110" s="11"/>
      <c r="U110" s="13" t="s">
        <v>223</v>
      </c>
    </row>
    <row r="111" spans="1:21">
      <c r="A111" s="10" t="s">
        <v>230</v>
      </c>
      <c r="B111" s="10" t="s">
        <v>206</v>
      </c>
      <c r="C111" s="10" t="s">
        <v>231</v>
      </c>
      <c r="D111" s="10" t="s">
        <v>79</v>
      </c>
      <c r="E111" s="10" t="s">
        <v>68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232</v>
      </c>
      <c r="B112" s="10" t="s">
        <v>206</v>
      </c>
      <c r="C112" s="10" t="s">
        <v>73</v>
      </c>
      <c r="D112" s="10" t="s">
        <v>94</v>
      </c>
      <c r="E112" s="10" t="s">
        <v>47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233</v>
      </c>
      <c r="B113" s="10" t="s">
        <v>206</v>
      </c>
      <c r="C113" s="10" t="s">
        <v>234</v>
      </c>
      <c r="D113" s="10" t="s">
        <v>41</v>
      </c>
      <c r="E113" s="10" t="s">
        <v>47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235</v>
      </c>
      <c r="B114" s="10" t="s">
        <v>206</v>
      </c>
      <c r="C114" s="10" t="s">
        <v>236</v>
      </c>
      <c r="D114" s="10" t="s">
        <v>237</v>
      </c>
      <c r="E114" s="10" t="s">
        <v>47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2" t="s">
        <v>238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239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240</v>
      </c>
      <c r="B117" s="10" t="s">
        <v>206</v>
      </c>
      <c r="C117" s="10" t="s">
        <v>241</v>
      </c>
      <c r="D117" s="10" t="s">
        <v>30</v>
      </c>
      <c r="E117" s="10" t="s">
        <v>47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242</v>
      </c>
      <c r="B118" s="10" t="s">
        <v>206</v>
      </c>
      <c r="C118" s="10" t="s">
        <v>243</v>
      </c>
      <c r="D118" s="10" t="s">
        <v>244</v>
      </c>
      <c r="E118" s="10" t="s">
        <v>47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245</v>
      </c>
      <c r="L118" s="10"/>
      <c r="M118" s="11"/>
    </row>
    <row r="119" spans="1:21">
      <c r="A119" s="10" t="s">
        <v>246</v>
      </c>
      <c r="B119" s="10" t="s">
        <v>206</v>
      </c>
      <c r="C119" s="10" t="s">
        <v>247</v>
      </c>
      <c r="D119" s="10" t="s">
        <v>248</v>
      </c>
      <c r="E119" s="10" t="s">
        <v>47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249</v>
      </c>
      <c r="B120" s="10" t="s">
        <v>206</v>
      </c>
      <c r="C120" s="10" t="s">
        <v>250</v>
      </c>
      <c r="D120" s="10" t="s">
        <v>121</v>
      </c>
      <c r="E120" s="10" t="s">
        <v>43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251</v>
      </c>
      <c r="B121" s="10" t="s">
        <v>206</v>
      </c>
      <c r="C121" s="10" t="s">
        <v>241</v>
      </c>
      <c r="D121" s="10" t="s">
        <v>30</v>
      </c>
      <c r="E121" s="10" t="s">
        <v>47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2" t="s">
        <v>252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253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254</v>
      </c>
      <c r="B124" s="10" t="s">
        <v>206</v>
      </c>
      <c r="C124" s="10" t="s">
        <v>61</v>
      </c>
      <c r="D124" s="10" t="s">
        <v>62</v>
      </c>
      <c r="E124" s="10" t="s">
        <v>47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255</v>
      </c>
      <c r="B125" s="10" t="s">
        <v>206</v>
      </c>
      <c r="C125" s="10" t="s">
        <v>241</v>
      </c>
      <c r="D125" s="10" t="s">
        <v>30</v>
      </c>
      <c r="E125" s="10" t="s">
        <v>256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257</v>
      </c>
      <c r="L125" s="10"/>
      <c r="M125" s="11"/>
    </row>
    <row r="126" spans="1:21">
      <c r="A126" s="10" t="s">
        <v>258</v>
      </c>
      <c r="B126" s="10" t="s">
        <v>206</v>
      </c>
      <c r="C126" s="10" t="s">
        <v>259</v>
      </c>
      <c r="D126" s="10" t="s">
        <v>173</v>
      </c>
      <c r="E126" s="10" t="s">
        <v>47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260</v>
      </c>
      <c r="B127" s="10" t="s">
        <v>206</v>
      </c>
      <c r="C127" s="10" t="s">
        <v>108</v>
      </c>
      <c r="D127" s="10" t="s">
        <v>109</v>
      </c>
      <c r="E127" s="10" t="s">
        <v>47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261</v>
      </c>
      <c r="B128" s="10" t="s">
        <v>206</v>
      </c>
      <c r="C128" s="10" t="s">
        <v>108</v>
      </c>
      <c r="D128" s="10" t="s">
        <v>109</v>
      </c>
      <c r="E128" s="10" t="s">
        <v>262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263</v>
      </c>
      <c r="L128" s="10"/>
      <c r="M128" s="11"/>
    </row>
    <row r="129" spans="1:21">
      <c r="A129" s="12" t="s">
        <v>264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265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266</v>
      </c>
      <c r="B131" s="10" t="s">
        <v>206</v>
      </c>
      <c r="C131" s="10" t="s">
        <v>188</v>
      </c>
      <c r="D131" s="10" t="s">
        <v>73</v>
      </c>
      <c r="E131" s="10" t="s">
        <v>47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267</v>
      </c>
      <c r="B132" s="10" t="s">
        <v>206</v>
      </c>
      <c r="C132" s="10" t="s">
        <v>268</v>
      </c>
      <c r="D132" s="10" t="s">
        <v>128</v>
      </c>
      <c r="E132" s="10" t="s">
        <v>47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269</v>
      </c>
      <c r="B133" s="10" t="s">
        <v>206</v>
      </c>
      <c r="C133" s="10" t="s">
        <v>270</v>
      </c>
      <c r="D133" s="10" t="s">
        <v>271</v>
      </c>
      <c r="E133" s="10" t="s">
        <v>47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272</v>
      </c>
      <c r="B134" s="10" t="s">
        <v>206</v>
      </c>
      <c r="C134" s="10" t="s">
        <v>210</v>
      </c>
      <c r="D134" s="10" t="s">
        <v>87</v>
      </c>
      <c r="E134" s="10" t="s">
        <v>47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273</v>
      </c>
      <c r="B135" s="10" t="s">
        <v>206</v>
      </c>
      <c r="C135" s="10" t="s">
        <v>73</v>
      </c>
      <c r="D135" s="10" t="s">
        <v>85</v>
      </c>
      <c r="E135" s="10" t="s">
        <v>47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274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275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276</v>
      </c>
      <c r="B138" s="10" t="s">
        <v>206</v>
      </c>
      <c r="C138" s="10" t="s">
        <v>73</v>
      </c>
      <c r="D138" s="10" t="s">
        <v>42</v>
      </c>
      <c r="E138" s="10" t="s">
        <v>89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277</v>
      </c>
      <c r="B139" s="10" t="s">
        <v>206</v>
      </c>
      <c r="C139" s="10" t="s">
        <v>79</v>
      </c>
      <c r="D139" s="10" t="s">
        <v>278</v>
      </c>
      <c r="E139" s="10" t="s">
        <v>47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279</v>
      </c>
      <c r="B140" s="10" t="s">
        <v>206</v>
      </c>
      <c r="C140" s="10" t="s">
        <v>210</v>
      </c>
      <c r="D140" s="10" t="s">
        <v>87</v>
      </c>
      <c r="E140" s="10" t="s">
        <v>47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280</v>
      </c>
      <c r="B141" s="10" t="s">
        <v>206</v>
      </c>
      <c r="C141" s="10" t="s">
        <v>207</v>
      </c>
      <c r="D141" s="10" t="s">
        <v>208</v>
      </c>
      <c r="E141" s="10" t="s">
        <v>47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281</v>
      </c>
      <c r="B142" s="10" t="s">
        <v>206</v>
      </c>
      <c r="C142" s="10" t="s">
        <v>192</v>
      </c>
      <c r="D142" s="10" t="s">
        <v>170</v>
      </c>
      <c r="E142" s="10" t="s">
        <v>47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2" t="s">
        <v>282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283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284</v>
      </c>
      <c r="B145" s="10" t="s">
        <v>206</v>
      </c>
      <c r="C145" s="10" t="s">
        <v>285</v>
      </c>
      <c r="D145" s="10" t="s">
        <v>286</v>
      </c>
      <c r="E145" s="10" t="s">
        <v>47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287</v>
      </c>
      <c r="B146" s="10" t="s">
        <v>206</v>
      </c>
      <c r="C146" s="10" t="s">
        <v>247</v>
      </c>
      <c r="D146" s="10" t="s">
        <v>248</v>
      </c>
      <c r="E146" s="10" t="s">
        <v>47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288</v>
      </c>
      <c r="B147" s="10" t="s">
        <v>206</v>
      </c>
      <c r="C147" s="10" t="s">
        <v>188</v>
      </c>
      <c r="D147" s="10" t="s">
        <v>73</v>
      </c>
      <c r="E147" s="10" t="s">
        <v>47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289</v>
      </c>
      <c r="B148" s="10" t="s">
        <v>206</v>
      </c>
      <c r="C148" s="10" t="s">
        <v>108</v>
      </c>
      <c r="D148" s="10" t="s">
        <v>109</v>
      </c>
      <c r="E148" s="10" t="s">
        <v>47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290</v>
      </c>
      <c r="B149" s="10" t="s">
        <v>206</v>
      </c>
      <c r="C149" s="10" t="s">
        <v>73</v>
      </c>
      <c r="D149" s="10" t="s">
        <v>94</v>
      </c>
      <c r="E149" s="10" t="s">
        <v>47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2" t="s">
        <v>291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292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293</v>
      </c>
      <c r="B152" s="10" t="s">
        <v>50</v>
      </c>
      <c r="C152" s="10" t="s">
        <v>50</v>
      </c>
      <c r="D152" s="10" t="s">
        <v>50</v>
      </c>
      <c r="E152" s="10" t="s">
        <v>50</v>
      </c>
      <c r="F152" s="10"/>
      <c r="G152" s="10"/>
      <c r="H152" s="10" t="str">
        <f>(C152-B152)+(E152-D152)</f>
        <v>0</v>
      </c>
      <c r="I152" s="10" t="str">
        <f>(U152+J1)</f>
        <v>0</v>
      </c>
      <c r="J152" s="10" t="str">
        <f>(H152-I152)</f>
        <v>0</v>
      </c>
      <c r="K152" s="10" t="s">
        <v>129</v>
      </c>
      <c r="L152" s="10"/>
      <c r="M152" s="11"/>
      <c r="U152" s="13" t="s">
        <v>132</v>
      </c>
    </row>
    <row r="153" spans="1:21">
      <c r="A153" s="10" t="s">
        <v>294</v>
      </c>
      <c r="B153" s="10" t="s">
        <v>206</v>
      </c>
      <c r="C153" s="10" t="s">
        <v>73</v>
      </c>
      <c r="D153" s="10" t="s">
        <v>94</v>
      </c>
      <c r="E153" s="10" t="s">
        <v>47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295</v>
      </c>
      <c r="B154" s="10" t="s">
        <v>206</v>
      </c>
      <c r="C154" s="10" t="s">
        <v>94</v>
      </c>
      <c r="D154" s="10" t="s">
        <v>296</v>
      </c>
      <c r="E154" s="10" t="s">
        <v>47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297</v>
      </c>
      <c r="B155" s="10" t="s">
        <v>206</v>
      </c>
      <c r="C155" s="10" t="s">
        <v>73</v>
      </c>
      <c r="D155" s="10" t="s">
        <v>94</v>
      </c>
      <c r="E155" s="10" t="s">
        <v>43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298</v>
      </c>
      <c r="B156" s="10" t="s">
        <v>206</v>
      </c>
      <c r="C156" s="10" t="s">
        <v>192</v>
      </c>
      <c r="D156" s="10" t="s">
        <v>94</v>
      </c>
      <c r="E156" s="10" t="s">
        <v>47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2" t="s">
        <v>299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300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301</v>
      </c>
      <c r="B159" s="10" t="s">
        <v>206</v>
      </c>
      <c r="C159" s="10" t="s">
        <v>73</v>
      </c>
      <c r="D159" s="10" t="s">
        <v>115</v>
      </c>
      <c r="E159" s="10" t="s">
        <v>47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302</v>
      </c>
      <c r="B160" s="10" t="s">
        <v>206</v>
      </c>
      <c r="C160" s="10" t="s">
        <v>73</v>
      </c>
      <c r="D160" s="10" t="s">
        <v>94</v>
      </c>
      <c r="E160" s="10" t="s">
        <v>47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2" t="s">
        <v>303</v>
      </c>
      <c r="B161" s="12" t="s">
        <v>206</v>
      </c>
      <c r="C161" s="12" t="s">
        <v>73</v>
      </c>
      <c r="D161" s="12" t="s">
        <v>94</v>
      </c>
      <c r="E161" s="12" t="s">
        <v>47</v>
      </c>
      <c r="F161" s="12"/>
      <c r="G161" s="12"/>
      <c r="H161" s="12" t="s">
        <v>49</v>
      </c>
      <c r="I161" s="12"/>
      <c r="J161" s="12" t="str">
        <f>(H161-I161)</f>
        <v>0</v>
      </c>
      <c r="K161" s="12"/>
      <c r="L161" s="10"/>
      <c r="M161" s="11"/>
    </row>
    <row r="162" spans="1:21">
      <c r="A162" s="10" t="s">
        <v>304</v>
      </c>
      <c r="B162" s="10" t="s">
        <v>206</v>
      </c>
      <c r="C162" s="10" t="s">
        <v>73</v>
      </c>
      <c r="D162" s="10" t="s">
        <v>94</v>
      </c>
      <c r="E162" s="10" t="s">
        <v>47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305</v>
      </c>
      <c r="B163" s="10" t="s">
        <v>206</v>
      </c>
      <c r="C163" s="10" t="s">
        <v>241</v>
      </c>
      <c r="D163" s="10" t="s">
        <v>30</v>
      </c>
      <c r="E163" s="10" t="s">
        <v>47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2" t="s">
        <v>306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307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308</v>
      </c>
      <c r="B166" s="10" t="s">
        <v>206</v>
      </c>
      <c r="C166" s="10" t="s">
        <v>73</v>
      </c>
      <c r="D166" s="10" t="s">
        <v>42</v>
      </c>
      <c r="E166" s="10" t="s">
        <v>89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309</v>
      </c>
      <c r="B167" s="10" t="s">
        <v>206</v>
      </c>
      <c r="C167" s="10" t="s">
        <v>30</v>
      </c>
      <c r="D167" s="10" t="s">
        <v>310</v>
      </c>
      <c r="E167" s="10" t="s">
        <v>43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311</v>
      </c>
      <c r="B168" s="10" t="s">
        <v>206</v>
      </c>
      <c r="C168" s="10" t="s">
        <v>73</v>
      </c>
      <c r="D168" s="10" t="s">
        <v>94</v>
      </c>
      <c r="E168" s="10" t="s">
        <v>47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312</v>
      </c>
      <c r="B169" s="10" t="s">
        <v>206</v>
      </c>
      <c r="C169" s="10" t="s">
        <v>73</v>
      </c>
      <c r="D169" s="10" t="s">
        <v>94</v>
      </c>
      <c r="E169" s="10" t="s">
        <v>47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313</v>
      </c>
      <c r="B170" s="10" t="s">
        <v>206</v>
      </c>
      <c r="C170" s="10" t="s">
        <v>237</v>
      </c>
      <c r="D170" s="10" t="s">
        <v>314</v>
      </c>
      <c r="E170" s="10" t="s">
        <v>47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2" t="s">
        <v>315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316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317</v>
      </c>
      <c r="B173" s="10" t="s">
        <v>206</v>
      </c>
      <c r="C173" s="10" t="s">
        <v>73</v>
      </c>
      <c r="D173" s="10" t="s">
        <v>94</v>
      </c>
      <c r="E173" s="10" t="s">
        <v>47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318</v>
      </c>
      <c r="B174" s="10" t="s">
        <v>206</v>
      </c>
      <c r="C174" s="10" t="s">
        <v>319</v>
      </c>
      <c r="D174" s="10" t="s">
        <v>122</v>
      </c>
      <c r="E174" s="10" t="s">
        <v>47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320</v>
      </c>
      <c r="B175" s="10" t="s">
        <v>206</v>
      </c>
      <c r="C175" s="10" t="s">
        <v>188</v>
      </c>
      <c r="D175" s="10" t="s">
        <v>73</v>
      </c>
      <c r="E175" s="10" t="s">
        <v>47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321</v>
      </c>
      <c r="B176" s="10" t="s">
        <v>206</v>
      </c>
      <c r="C176" s="10" t="s">
        <v>73</v>
      </c>
      <c r="D176" s="10" t="s">
        <v>94</v>
      </c>
      <c r="E176" s="10" t="s">
        <v>47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322</v>
      </c>
      <c r="B177" s="10" t="s">
        <v>206</v>
      </c>
      <c r="C177" s="10" t="s">
        <v>73</v>
      </c>
      <c r="D177" s="10" t="s">
        <v>94</v>
      </c>
      <c r="E177" s="10" t="s">
        <v>47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2" t="s">
        <v>323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324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325</v>
      </c>
      <c r="B180" s="10" t="s">
        <v>206</v>
      </c>
      <c r="C180" s="10" t="s">
        <v>73</v>
      </c>
      <c r="D180" s="10" t="s">
        <v>94</v>
      </c>
      <c r="E180" s="10" t="s">
        <v>47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326</v>
      </c>
      <c r="B181" s="10" t="s">
        <v>206</v>
      </c>
      <c r="C181" s="10" t="s">
        <v>73</v>
      </c>
      <c r="D181" s="10" t="s">
        <v>94</v>
      </c>
      <c r="E181" s="10" t="s">
        <v>47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327</v>
      </c>
      <c r="B182" s="10" t="s">
        <v>206</v>
      </c>
      <c r="C182" s="10" t="s">
        <v>285</v>
      </c>
      <c r="D182" s="10" t="s">
        <v>286</v>
      </c>
      <c r="E182" s="10" t="s">
        <v>47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328</v>
      </c>
      <c r="B183" s="10" t="s">
        <v>206</v>
      </c>
      <c r="C183" s="10" t="s">
        <v>73</v>
      </c>
      <c r="D183" s="10" t="s">
        <v>94</v>
      </c>
      <c r="E183" s="10" t="s">
        <v>47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329</v>
      </c>
      <c r="B184" s="10" t="s">
        <v>206</v>
      </c>
      <c r="C184" s="10" t="s">
        <v>73</v>
      </c>
      <c r="D184" s="10" t="s">
        <v>94</v>
      </c>
      <c r="E184" s="10" t="s">
        <v>47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2" t="s">
        <v>330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331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332</v>
      </c>
      <c r="B187" s="10" t="s">
        <v>50</v>
      </c>
      <c r="C187" s="10" t="s">
        <v>50</v>
      </c>
      <c r="D187" s="10" t="s">
        <v>50</v>
      </c>
      <c r="E187" s="10" t="s">
        <v>50</v>
      </c>
      <c r="F187" s="10"/>
      <c r="G187" s="10"/>
      <c r="H187" s="10" t="str">
        <f>(C187-B187)+(E187-D187)</f>
        <v>0</v>
      </c>
      <c r="I187" s="10" t="str">
        <f>(U187+J1)</f>
        <v>0</v>
      </c>
      <c r="J187" s="10" t="str">
        <f>(H187-I187)</f>
        <v>0</v>
      </c>
      <c r="K187" s="10" t="s">
        <v>333</v>
      </c>
      <c r="L187" s="10"/>
      <c r="M187" s="11"/>
      <c r="U187" s="13" t="s">
        <v>50</v>
      </c>
    </row>
    <row r="188" spans="1:21">
      <c r="A188" s="10" t="s">
        <v>334</v>
      </c>
      <c r="B188" s="10" t="s">
        <v>50</v>
      </c>
      <c r="C188" s="10" t="s">
        <v>50</v>
      </c>
      <c r="D188" s="10" t="s">
        <v>50</v>
      </c>
      <c r="E188" s="10" t="s">
        <v>50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333</v>
      </c>
      <c r="L188" s="10"/>
      <c r="M188" s="11"/>
      <c r="U188" s="13" t="s">
        <v>50</v>
      </c>
    </row>
    <row r="189" spans="1:21">
      <c r="A189" s="10" t="s">
        <v>335</v>
      </c>
      <c r="B189" s="10" t="s">
        <v>73</v>
      </c>
      <c r="C189" s="10" t="s">
        <v>336</v>
      </c>
      <c r="D189" s="10"/>
      <c r="E189" s="10"/>
      <c r="F189" s="10"/>
      <c r="G189" s="10"/>
      <c r="H189" s="10" t="str">
        <f>(C189-B189)</f>
        <v>0</v>
      </c>
      <c r="I189" s="10" t="str">
        <f>(U189+J1)</f>
        <v>0</v>
      </c>
      <c r="J189" s="10" t="str">
        <f>(H189-I189)</f>
        <v>0</v>
      </c>
      <c r="K189" s="10" t="s">
        <v>337</v>
      </c>
      <c r="L189" s="10"/>
      <c r="M189" s="11"/>
      <c r="U189" s="13" t="s">
        <v>338</v>
      </c>
    </row>
    <row r="190" spans="1:21">
      <c r="A190" s="10" t="s">
        <v>339</v>
      </c>
      <c r="B190" s="10" t="s">
        <v>206</v>
      </c>
      <c r="C190" s="10" t="s">
        <v>73</v>
      </c>
      <c r="D190" s="10" t="s">
        <v>94</v>
      </c>
      <c r="E190" s="10" t="s">
        <v>47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340</v>
      </c>
      <c r="B191" s="10" t="s">
        <v>206</v>
      </c>
      <c r="C191" s="10" t="s">
        <v>73</v>
      </c>
      <c r="D191" s="10" t="s">
        <v>94</v>
      </c>
      <c r="E191" s="10" t="s">
        <v>47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2" t="s">
        <v>341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342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343</v>
      </c>
      <c r="B194" s="10" t="s">
        <v>206</v>
      </c>
      <c r="C194" s="10" t="s">
        <v>73</v>
      </c>
      <c r="D194" s="10" t="s">
        <v>94</v>
      </c>
      <c r="E194" s="10" t="s">
        <v>47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344</v>
      </c>
      <c r="B195" s="10" t="s">
        <v>206</v>
      </c>
      <c r="C195" s="10" t="s">
        <v>236</v>
      </c>
      <c r="D195" s="10" t="s">
        <v>237</v>
      </c>
      <c r="E195" s="10" t="s">
        <v>47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345</v>
      </c>
      <c r="B196" s="10" t="s">
        <v>206</v>
      </c>
      <c r="C196" s="10" t="s">
        <v>73</v>
      </c>
      <c r="D196" s="10" t="s">
        <v>94</v>
      </c>
      <c r="E196" s="10" t="s">
        <v>47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346</v>
      </c>
      <c r="B197" s="10" t="s">
        <v>206</v>
      </c>
      <c r="C197" s="10" t="s">
        <v>73</v>
      </c>
      <c r="D197" s="10" t="s">
        <v>94</v>
      </c>
      <c r="E197" s="10" t="s">
        <v>47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347</v>
      </c>
      <c r="B198" s="10" t="s">
        <v>206</v>
      </c>
      <c r="C198" s="10" t="s">
        <v>73</v>
      </c>
      <c r="D198" s="10" t="s">
        <v>94</v>
      </c>
      <c r="E198" s="10" t="s">
        <v>47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2" t="s">
        <v>348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349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350</v>
      </c>
      <c r="B201" s="10" t="s">
        <v>206</v>
      </c>
      <c r="C201" s="10" t="s">
        <v>73</v>
      </c>
      <c r="D201" s="10" t="s">
        <v>94</v>
      </c>
      <c r="E201" s="10" t="s">
        <v>47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351</v>
      </c>
      <c r="B202" s="10" t="s">
        <v>206</v>
      </c>
      <c r="C202" s="10" t="s">
        <v>73</v>
      </c>
      <c r="D202" s="10" t="s">
        <v>94</v>
      </c>
      <c r="E202" s="10" t="s">
        <v>352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353</v>
      </c>
      <c r="B203" s="10" t="s">
        <v>206</v>
      </c>
      <c r="C203" s="10" t="s">
        <v>73</v>
      </c>
      <c r="D203" s="10" t="s">
        <v>94</v>
      </c>
      <c r="E203" s="10" t="s">
        <v>47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354</v>
      </c>
      <c r="B204" s="10" t="s">
        <v>355</v>
      </c>
      <c r="C204" s="10" t="s">
        <v>73</v>
      </c>
      <c r="D204" s="10" t="s">
        <v>94</v>
      </c>
      <c r="E204" s="10" t="s">
        <v>47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356</v>
      </c>
      <c r="L204" s="10"/>
      <c r="M204" s="11"/>
      <c r="U204" s="13" t="s">
        <v>357</v>
      </c>
    </row>
    <row r="205" spans="1:21">
      <c r="A205" s="10" t="s">
        <v>358</v>
      </c>
      <c r="B205" s="10" t="s">
        <v>206</v>
      </c>
      <c r="C205" s="10" t="s">
        <v>73</v>
      </c>
      <c r="D205" s="10" t="s">
        <v>94</v>
      </c>
      <c r="E205" s="10" t="s">
        <v>47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2" t="s">
        <v>359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360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361</v>
      </c>
      <c r="B208" s="10" t="s">
        <v>206</v>
      </c>
      <c r="C208" s="10" t="s">
        <v>73</v>
      </c>
      <c r="D208" s="10" t="s">
        <v>94</v>
      </c>
      <c r="E208" s="10" t="s">
        <v>47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362</v>
      </c>
      <c r="B209" s="10" t="s">
        <v>206</v>
      </c>
      <c r="C209" s="10" t="s">
        <v>94</v>
      </c>
      <c r="D209" s="10" t="s">
        <v>296</v>
      </c>
      <c r="E209" s="10" t="s">
        <v>47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363</v>
      </c>
      <c r="B210" s="10" t="s">
        <v>206</v>
      </c>
      <c r="C210" s="10" t="s">
        <v>73</v>
      </c>
      <c r="D210" s="10" t="s">
        <v>94</v>
      </c>
      <c r="E210" s="10" t="s">
        <v>47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364</v>
      </c>
      <c r="B211" s="10" t="s">
        <v>365</v>
      </c>
      <c r="C211" s="10" t="s">
        <v>73</v>
      </c>
      <c r="D211" s="10" t="s">
        <v>94</v>
      </c>
      <c r="E211" s="10" t="s">
        <v>47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366</v>
      </c>
      <c r="L211" s="10"/>
      <c r="M211" s="11"/>
      <c r="U211" s="13" t="s">
        <v>367</v>
      </c>
    </row>
    <row r="212" spans="1:21">
      <c r="A212" s="10" t="s">
        <v>368</v>
      </c>
      <c r="B212" s="10" t="s">
        <v>206</v>
      </c>
      <c r="C212" s="10" t="s">
        <v>73</v>
      </c>
      <c r="D212" s="10" t="s">
        <v>94</v>
      </c>
      <c r="E212" s="10" t="s">
        <v>47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2" t="s">
        <v>369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370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371</v>
      </c>
      <c r="B215" s="10" t="s">
        <v>206</v>
      </c>
      <c r="C215" s="10" t="s">
        <v>372</v>
      </c>
      <c r="D215" s="10" t="s">
        <v>64</v>
      </c>
      <c r="E215" s="10" t="s">
        <v>68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373</v>
      </c>
      <c r="B216" s="10" t="s">
        <v>374</v>
      </c>
      <c r="C216" s="10" t="s">
        <v>73</v>
      </c>
      <c r="D216" s="10" t="s">
        <v>94</v>
      </c>
      <c r="E216" s="10" t="s">
        <v>43</v>
      </c>
      <c r="F216" s="10"/>
      <c r="G216" s="10"/>
      <c r="H216" s="10" t="str">
        <f>(C216-B216)+(E216-D216)</f>
        <v>0</v>
      </c>
      <c r="I216" s="10" t="str">
        <f>(U216+J1)</f>
        <v>0</v>
      </c>
      <c r="J216" s="10" t="str">
        <f>(H216-I216)</f>
        <v>0</v>
      </c>
      <c r="K216" s="10" t="s">
        <v>375</v>
      </c>
      <c r="L216" s="10"/>
      <c r="M216" s="11"/>
      <c r="U216" s="13" t="s">
        <v>357</v>
      </c>
    </row>
    <row r="217" spans="1:21">
      <c r="A217" s="10" t="s">
        <v>376</v>
      </c>
      <c r="B217" s="10" t="s">
        <v>377</v>
      </c>
      <c r="C217" s="10" t="s">
        <v>73</v>
      </c>
      <c r="D217" s="10" t="s">
        <v>94</v>
      </c>
      <c r="E217" s="10" t="s">
        <v>47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375</v>
      </c>
      <c r="L217" s="10"/>
      <c r="M217" s="11"/>
      <c r="U217" s="13" t="s">
        <v>196</v>
      </c>
    </row>
    <row r="218" spans="1:21">
      <c r="A218" s="10" t="s">
        <v>378</v>
      </c>
      <c r="B218" s="10" t="s">
        <v>379</v>
      </c>
      <c r="C218" s="10" t="s">
        <v>158</v>
      </c>
      <c r="D218" s="10" t="s">
        <v>380</v>
      </c>
      <c r="E218" s="10" t="s">
        <v>47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381</v>
      </c>
      <c r="L218" s="10"/>
      <c r="M218" s="11"/>
      <c r="U218" s="13" t="s">
        <v>382</v>
      </c>
    </row>
    <row r="219" spans="1:21">
      <c r="A219" s="10" t="s">
        <v>383</v>
      </c>
      <c r="B219" s="10" t="s">
        <v>206</v>
      </c>
      <c r="C219" s="10" t="s">
        <v>241</v>
      </c>
      <c r="D219" s="10" t="s">
        <v>30</v>
      </c>
      <c r="E219" s="10" t="s">
        <v>47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2" t="s">
        <v>384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385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386</v>
      </c>
      <c r="B222" s="10" t="s">
        <v>206</v>
      </c>
      <c r="C222" s="10" t="s">
        <v>188</v>
      </c>
      <c r="D222" s="10" t="s">
        <v>188</v>
      </c>
      <c r="E222" s="10" t="s">
        <v>188</v>
      </c>
      <c r="F222" s="10"/>
      <c r="G222" s="10"/>
      <c r="H222" s="10" t="str">
        <f>(C222-B222)+(E222-D222)</f>
        <v>0</v>
      </c>
      <c r="I222" s="10" t="str">
        <f>(U222+J1)</f>
        <v>0</v>
      </c>
      <c r="J222" s="10" t="str">
        <f>(H222-I222)</f>
        <v>0</v>
      </c>
      <c r="K222" s="10" t="s">
        <v>387</v>
      </c>
      <c r="L222" s="10"/>
      <c r="M222" s="11"/>
      <c r="U222" s="13" t="s">
        <v>388</v>
      </c>
    </row>
    <row r="223" spans="1:21">
      <c r="A223" s="10" t="s">
        <v>389</v>
      </c>
      <c r="B223" s="10" t="s">
        <v>50</v>
      </c>
      <c r="C223" s="10" t="s">
        <v>50</v>
      </c>
      <c r="D223" s="10" t="s">
        <v>50</v>
      </c>
      <c r="E223" s="10" t="s">
        <v>50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390</v>
      </c>
      <c r="L223" s="10"/>
      <c r="M223" s="11"/>
      <c r="U223" s="13" t="s">
        <v>132</v>
      </c>
    </row>
    <row r="224" spans="1:21">
      <c r="A224" s="10" t="s">
        <v>391</v>
      </c>
      <c r="B224" s="10" t="s">
        <v>377</v>
      </c>
      <c r="C224" s="10" t="s">
        <v>73</v>
      </c>
      <c r="D224" s="10" t="s">
        <v>94</v>
      </c>
      <c r="E224" s="10" t="s">
        <v>47</v>
      </c>
      <c r="F224" s="10"/>
      <c r="G224" s="10"/>
      <c r="H224" s="10" t="str">
        <f>(C224-B224)+(E224-D224)</f>
        <v>0</v>
      </c>
      <c r="I224" s="10" t="str">
        <f>(U224+J1)</f>
        <v>0</v>
      </c>
      <c r="J224" s="10" t="str">
        <f>(H224-I224)</f>
        <v>0</v>
      </c>
      <c r="K224" s="10" t="s">
        <v>375</v>
      </c>
      <c r="L224" s="10"/>
      <c r="M224" s="11"/>
      <c r="U224" s="13" t="s">
        <v>196</v>
      </c>
    </row>
    <row r="225" spans="1:21">
      <c r="A225" s="10" t="s">
        <v>392</v>
      </c>
      <c r="B225" s="10" t="s">
        <v>206</v>
      </c>
      <c r="C225" s="10" t="s">
        <v>30</v>
      </c>
      <c r="D225" s="10" t="s">
        <v>31</v>
      </c>
      <c r="E225" s="10" t="s">
        <v>47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393</v>
      </c>
      <c r="B226" s="10" t="s">
        <v>206</v>
      </c>
      <c r="C226" s="10" t="s">
        <v>97</v>
      </c>
      <c r="D226" s="10" t="s">
        <v>61</v>
      </c>
      <c r="E226" s="10" t="s">
        <v>47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2" t="s">
        <v>394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395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396</v>
      </c>
      <c r="B229" s="10" t="s">
        <v>206</v>
      </c>
      <c r="C229" s="10" t="s">
        <v>94</v>
      </c>
      <c r="D229" s="10" t="s">
        <v>296</v>
      </c>
      <c r="E229" s="10" t="s">
        <v>47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397</v>
      </c>
      <c r="B230" s="10" t="s">
        <v>398</v>
      </c>
      <c r="C230" s="10" t="s">
        <v>241</v>
      </c>
      <c r="D230" s="10" t="s">
        <v>30</v>
      </c>
      <c r="E230" s="10" t="s">
        <v>399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 t="s">
        <v>400</v>
      </c>
      <c r="L230" s="10"/>
      <c r="M230" s="11"/>
    </row>
    <row r="231" spans="1:21">
      <c r="A231" s="10" t="s">
        <v>401</v>
      </c>
      <c r="B231" s="10" t="s">
        <v>402</v>
      </c>
      <c r="C231" s="10" t="s">
        <v>73</v>
      </c>
      <c r="D231" s="10" t="s">
        <v>170</v>
      </c>
      <c r="E231" s="10" t="s">
        <v>47</v>
      </c>
      <c r="F231" s="10"/>
      <c r="G231" s="10"/>
      <c r="H231" s="10" t="str">
        <f>(C231-B231)+(E231-D231)</f>
        <v>0</v>
      </c>
      <c r="I231" s="10" t="str">
        <f>(U231+J1)</f>
        <v>0</v>
      </c>
      <c r="J231" s="10" t="str">
        <f>(H231-I231)</f>
        <v>0</v>
      </c>
      <c r="K231" s="10" t="s">
        <v>375</v>
      </c>
      <c r="L231" s="10"/>
      <c r="M231" s="11"/>
      <c r="U231" s="13" t="s">
        <v>403</v>
      </c>
    </row>
    <row r="232" spans="1:21">
      <c r="A232" s="10" t="s">
        <v>404</v>
      </c>
      <c r="B232" s="10" t="s">
        <v>206</v>
      </c>
      <c r="C232" s="10" t="s">
        <v>73</v>
      </c>
      <c r="D232" s="10" t="s">
        <v>94</v>
      </c>
      <c r="E232" s="10" t="s">
        <v>47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2" t="s">
        <v>405</v>
      </c>
      <c r="B233" s="12"/>
      <c r="C233" s="12"/>
      <c r="D233" s="12"/>
      <c r="E233" s="12"/>
      <c r="F233" s="12"/>
      <c r="G233" s="12"/>
      <c r="H233" s="12" t="s">
        <v>49</v>
      </c>
      <c r="I233" s="12"/>
      <c r="J233" s="12" t="s">
        <v>50</v>
      </c>
      <c r="K233" s="12"/>
      <c r="L233" s="10"/>
      <c r="M233" s="11"/>
    </row>
    <row r="234" spans="1:21">
      <c r="A234" s="12" t="s">
        <v>406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407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408</v>
      </c>
      <c r="B236" s="10" t="s">
        <v>206</v>
      </c>
      <c r="C236" s="10" t="s">
        <v>73</v>
      </c>
      <c r="D236" s="10" t="s">
        <v>94</v>
      </c>
      <c r="E236" s="10" t="s">
        <v>47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409</v>
      </c>
      <c r="B237" s="10" t="s">
        <v>206</v>
      </c>
      <c r="C237" s="10" t="s">
        <v>73</v>
      </c>
      <c r="D237" s="10" t="s">
        <v>94</v>
      </c>
      <c r="E237" s="10" t="s">
        <v>410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 t="s">
        <v>411</v>
      </c>
      <c r="L237" s="10"/>
      <c r="M237" s="11"/>
    </row>
    <row r="238" spans="1:21">
      <c r="A238" s="10" t="s">
        <v>412</v>
      </c>
      <c r="B238" s="10" t="s">
        <v>413</v>
      </c>
      <c r="C238" s="10" t="s">
        <v>73</v>
      </c>
      <c r="D238" s="10" t="s">
        <v>94</v>
      </c>
      <c r="E238" s="10" t="s">
        <v>47</v>
      </c>
      <c r="F238" s="10"/>
      <c r="G238" s="10"/>
      <c r="H238" s="10" t="str">
        <f>(C238-B238)+(E238-D238)</f>
        <v>0</v>
      </c>
      <c r="I238" s="10" t="str">
        <f>(U238+J1)</f>
        <v>0</v>
      </c>
      <c r="J238" s="10" t="str">
        <f>(H238-I238)</f>
        <v>0</v>
      </c>
      <c r="K238" s="10" t="s">
        <v>159</v>
      </c>
      <c r="L238" s="10"/>
      <c r="M238" s="11"/>
      <c r="U238" s="13" t="s">
        <v>414</v>
      </c>
    </row>
    <row r="239" spans="1:21">
      <c r="A239" s="10" t="s">
        <v>415</v>
      </c>
      <c r="B239" s="10" t="s">
        <v>206</v>
      </c>
      <c r="C239" s="10" t="s">
        <v>73</v>
      </c>
      <c r="D239" s="10" t="s">
        <v>94</v>
      </c>
      <c r="E239" s="10" t="s">
        <v>47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416</v>
      </c>
      <c r="B240" s="10" t="s">
        <v>206</v>
      </c>
      <c r="C240" s="10" t="s">
        <v>73</v>
      </c>
      <c r="D240" s="10" t="s">
        <v>94</v>
      </c>
      <c r="E240" s="10" t="s">
        <v>47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2" t="s">
        <v>417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418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419</v>
      </c>
      <c r="B243" s="10" t="s">
        <v>206</v>
      </c>
      <c r="C243" s="10" t="s">
        <v>94</v>
      </c>
      <c r="D243" s="10" t="s">
        <v>296</v>
      </c>
      <c r="E243" s="10" t="s">
        <v>47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420</v>
      </c>
      <c r="B244" s="10" t="s">
        <v>206</v>
      </c>
      <c r="C244" s="10" t="s">
        <v>73</v>
      </c>
      <c r="D244" s="10" t="s">
        <v>94</v>
      </c>
      <c r="E244" s="10" t="s">
        <v>47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421</v>
      </c>
      <c r="B245" s="10" t="s">
        <v>206</v>
      </c>
      <c r="C245" s="10" t="s">
        <v>73</v>
      </c>
      <c r="D245" s="10" t="s">
        <v>94</v>
      </c>
      <c r="E245" s="10" t="s">
        <v>47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422</v>
      </c>
      <c r="B246" s="10" t="s">
        <v>206</v>
      </c>
      <c r="C246" s="10" t="s">
        <v>423</v>
      </c>
      <c r="D246" s="10" t="s">
        <v>424</v>
      </c>
      <c r="E246" s="10" t="s">
        <v>47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2" t="s">
        <v>425</v>
      </c>
      <c r="B247" s="12"/>
      <c r="C247" s="12"/>
      <c r="D247" s="12"/>
      <c r="E247" s="12"/>
      <c r="F247" s="12"/>
      <c r="G247" s="12"/>
      <c r="H247" s="12" t="s">
        <v>49</v>
      </c>
      <c r="I247" s="12"/>
      <c r="J247" s="12" t="s">
        <v>50</v>
      </c>
      <c r="K247" s="12"/>
      <c r="L247" s="10"/>
      <c r="M247" s="11"/>
    </row>
    <row r="248" spans="1:21">
      <c r="A248" s="12" t="s">
        <v>426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427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428</v>
      </c>
      <c r="B250" s="10" t="s">
        <v>206</v>
      </c>
      <c r="C250" s="10" t="s">
        <v>73</v>
      </c>
      <c r="D250" s="10" t="s">
        <v>94</v>
      </c>
      <c r="E250" s="10" t="s">
        <v>47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429</v>
      </c>
      <c r="B251" s="10" t="s">
        <v>206</v>
      </c>
      <c r="C251" s="10" t="s">
        <v>73</v>
      </c>
      <c r="D251" s="10" t="s">
        <v>94</v>
      </c>
      <c r="E251" s="10" t="s">
        <v>47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430</v>
      </c>
      <c r="B252" s="10" t="s">
        <v>431</v>
      </c>
      <c r="C252" s="10" t="s">
        <v>73</v>
      </c>
      <c r="D252" s="10" t="s">
        <v>94</v>
      </c>
      <c r="E252" s="10" t="s">
        <v>47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375</v>
      </c>
      <c r="L252" s="10"/>
      <c r="M252" s="11"/>
      <c r="U252" s="13" t="s">
        <v>432</v>
      </c>
    </row>
    <row r="253" spans="1:21">
      <c r="A253" s="10" t="s">
        <v>433</v>
      </c>
      <c r="B253" s="10" t="s">
        <v>206</v>
      </c>
      <c r="C253" s="10" t="s">
        <v>73</v>
      </c>
      <c r="D253" s="10" t="s">
        <v>94</v>
      </c>
      <c r="E253" s="10" t="s">
        <v>47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434</v>
      </c>
      <c r="B254" s="10" t="s">
        <v>435</v>
      </c>
      <c r="C254" s="10" t="s">
        <v>73</v>
      </c>
      <c r="D254" s="10" t="s">
        <v>94</v>
      </c>
      <c r="E254" s="10" t="s">
        <v>47</v>
      </c>
      <c r="F254" s="10"/>
      <c r="G254" s="10"/>
      <c r="H254" s="10" t="str">
        <f>(C254-B254)+(E254-D254)</f>
        <v>0</v>
      </c>
      <c r="I254" s="10" t="str">
        <f>(U254+J1)</f>
        <v>0</v>
      </c>
      <c r="J254" s="10" t="str">
        <f>(H254-I254)</f>
        <v>0</v>
      </c>
      <c r="K254" s="10" t="s">
        <v>375</v>
      </c>
      <c r="L254" s="10"/>
      <c r="M254" s="11"/>
      <c r="U254" s="13" t="s">
        <v>436</v>
      </c>
    </row>
    <row r="255" spans="1:21">
      <c r="A255" s="12" t="s">
        <v>437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438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439</v>
      </c>
      <c r="B257" s="12"/>
      <c r="C257" s="12"/>
      <c r="D257" s="12"/>
      <c r="E257" s="12"/>
      <c r="F257" s="12"/>
      <c r="G257" s="12"/>
      <c r="H257" s="12" t="s">
        <v>49</v>
      </c>
      <c r="I257" s="12"/>
      <c r="J257" s="12" t="s">
        <v>50</v>
      </c>
      <c r="K257" s="12"/>
      <c r="L257" s="10"/>
      <c r="M257" s="11"/>
    </row>
    <row r="258" spans="1:21">
      <c r="A258" s="10" t="s">
        <v>440</v>
      </c>
      <c r="B258" s="10" t="s">
        <v>206</v>
      </c>
      <c r="C258" s="10" t="s">
        <v>73</v>
      </c>
      <c r="D258" s="10" t="s">
        <v>94</v>
      </c>
      <c r="E258" s="10" t="s">
        <v>47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441</v>
      </c>
      <c r="B259" s="10" t="s">
        <v>442</v>
      </c>
      <c r="C259" s="10" t="s">
        <v>73</v>
      </c>
      <c r="D259" s="10" t="s">
        <v>94</v>
      </c>
      <c r="E259" s="10" t="s">
        <v>47</v>
      </c>
      <c r="F259" s="10"/>
      <c r="G259" s="10"/>
      <c r="H259" s="10" t="str">
        <f>(C259-B259)+(E259-D259)</f>
        <v>0</v>
      </c>
      <c r="I259" s="10" t="str">
        <f>(U259+J1)</f>
        <v>0</v>
      </c>
      <c r="J259" s="10" t="str">
        <f>(H259-I259)</f>
        <v>0</v>
      </c>
      <c r="K259" s="10" t="s">
        <v>375</v>
      </c>
      <c r="L259" s="10"/>
      <c r="M259" s="11"/>
      <c r="U259" s="13" t="s">
        <v>443</v>
      </c>
    </row>
    <row r="260" spans="1:21">
      <c r="A260" s="10" t="s">
        <v>444</v>
      </c>
      <c r="B260" s="10" t="s">
        <v>206</v>
      </c>
      <c r="C260" s="10" t="s">
        <v>73</v>
      </c>
      <c r="D260" s="10" t="s">
        <v>94</v>
      </c>
      <c r="E260" s="10" t="s">
        <v>47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445</v>
      </c>
      <c r="B261" s="10" t="s">
        <v>188</v>
      </c>
      <c r="C261" s="10" t="s">
        <v>73</v>
      </c>
      <c r="D261" s="10" t="s">
        <v>94</v>
      </c>
      <c r="E261" s="10" t="s">
        <v>47</v>
      </c>
      <c r="F261" s="10"/>
      <c r="G261" s="10"/>
      <c r="H261" s="10" t="str">
        <f>(C261-B261)+(E261-D261)</f>
        <v>0</v>
      </c>
      <c r="I261" s="10" t="str">
        <f>(U261+J1)</f>
        <v>0</v>
      </c>
      <c r="J261" s="10" t="str">
        <f>(H261-I261)</f>
        <v>0</v>
      </c>
      <c r="K261" s="10" t="s">
        <v>375</v>
      </c>
      <c r="L261" s="10"/>
      <c r="M261" s="11"/>
      <c r="U261" s="13" t="s">
        <v>446</v>
      </c>
    </row>
    <row r="262" spans="1:21">
      <c r="A262" s="12" t="s">
        <v>447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448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0" t="s">
        <v>449</v>
      </c>
      <c r="B264" s="10" t="s">
        <v>206</v>
      </c>
      <c r="C264" s="10" t="s">
        <v>241</v>
      </c>
      <c r="D264" s="10" t="s">
        <v>30</v>
      </c>
      <c r="E264" s="10" t="s">
        <v>43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450</v>
      </c>
      <c r="B265" s="10" t="s">
        <v>206</v>
      </c>
      <c r="C265" s="10" t="s">
        <v>73</v>
      </c>
      <c r="D265" s="10" t="s">
        <v>94</v>
      </c>
      <c r="E265" s="10" t="s">
        <v>47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451</v>
      </c>
      <c r="B266" s="10" t="s">
        <v>452</v>
      </c>
      <c r="C266" s="10" t="s">
        <v>73</v>
      </c>
      <c r="D266" s="10" t="s">
        <v>94</v>
      </c>
      <c r="E266" s="10" t="s">
        <v>47</v>
      </c>
      <c r="F266" s="10"/>
      <c r="G266" s="10"/>
      <c r="H266" s="10" t="str">
        <f>(C266-B266)+(E266-D266)</f>
        <v>0</v>
      </c>
      <c r="I266" s="10" t="str">
        <f>(U266+J1)</f>
        <v>0</v>
      </c>
      <c r="J266" s="10" t="str">
        <f>(H266-I266)</f>
        <v>0</v>
      </c>
      <c r="K266" s="10" t="s">
        <v>375</v>
      </c>
      <c r="L266" s="10"/>
      <c r="M266" s="11"/>
      <c r="U266" s="13" t="s">
        <v>453</v>
      </c>
    </row>
    <row r="267" spans="1:21">
      <c r="A267" s="10" t="s">
        <v>454</v>
      </c>
      <c r="B267" s="10" t="s">
        <v>206</v>
      </c>
      <c r="C267" s="10" t="s">
        <v>73</v>
      </c>
      <c r="D267" s="10" t="s">
        <v>94</v>
      </c>
      <c r="E267" s="10" t="s">
        <v>455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456</v>
      </c>
      <c r="B268" s="10" t="s">
        <v>206</v>
      </c>
      <c r="C268" s="10" t="s">
        <v>73</v>
      </c>
      <c r="D268" s="10" t="s">
        <v>94</v>
      </c>
      <c r="E268" s="10" t="s">
        <v>47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2" t="s">
        <v>457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2" t="s">
        <v>458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0" t="s">
        <v>459</v>
      </c>
      <c r="B271" s="10" t="s">
        <v>206</v>
      </c>
      <c r="C271" s="10" t="s">
        <v>73</v>
      </c>
      <c r="D271" s="10" t="s">
        <v>94</v>
      </c>
      <c r="E271" s="10" t="s">
        <v>47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460</v>
      </c>
      <c r="B272" s="10" t="s">
        <v>206</v>
      </c>
      <c r="C272" s="10" t="s">
        <v>73</v>
      </c>
      <c r="D272" s="10" t="s">
        <v>94</v>
      </c>
      <c r="E272" s="10" t="s">
        <v>47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461</v>
      </c>
      <c r="B273" s="10" t="s">
        <v>206</v>
      </c>
      <c r="C273" s="10" t="s">
        <v>73</v>
      </c>
      <c r="D273" s="10" t="s">
        <v>94</v>
      </c>
      <c r="E273" s="10" t="s">
        <v>47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462</v>
      </c>
      <c r="B274" s="10" t="s">
        <v>206</v>
      </c>
      <c r="C274" s="10" t="s">
        <v>73</v>
      </c>
      <c r="D274" s="10" t="s">
        <v>94</v>
      </c>
      <c r="E274" s="10" t="s">
        <v>47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463</v>
      </c>
      <c r="B275" s="10" t="s">
        <v>206</v>
      </c>
      <c r="C275" s="10" t="s">
        <v>73</v>
      </c>
      <c r="D275" s="10" t="s">
        <v>94</v>
      </c>
      <c r="E275" s="10" t="s">
        <v>47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2" t="s">
        <v>464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465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466</v>
      </c>
      <c r="B278" s="10" t="s">
        <v>206</v>
      </c>
      <c r="C278" s="10" t="s">
        <v>73</v>
      </c>
      <c r="D278" s="10" t="s">
        <v>94</v>
      </c>
      <c r="E278" s="10" t="s">
        <v>47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467</v>
      </c>
      <c r="B279" s="10" t="s">
        <v>206</v>
      </c>
      <c r="C279" s="10" t="s">
        <v>73</v>
      </c>
      <c r="D279" s="10" t="s">
        <v>94</v>
      </c>
      <c r="E279" s="10" t="s">
        <v>47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468</v>
      </c>
      <c r="B280" s="10" t="s">
        <v>469</v>
      </c>
      <c r="C280" s="10" t="s">
        <v>241</v>
      </c>
      <c r="D280" s="10" t="s">
        <v>30</v>
      </c>
      <c r="E280" s="10" t="s">
        <v>47</v>
      </c>
      <c r="F280" s="10"/>
      <c r="G280" s="10"/>
      <c r="H280" s="10" t="str">
        <f>(C280-B280)+(E280-D280)</f>
        <v>0</v>
      </c>
      <c r="I280" s="10" t="str">
        <f>(U280+J1)</f>
        <v>0</v>
      </c>
      <c r="J280" s="10" t="str">
        <f>(H280-I280)</f>
        <v>0</v>
      </c>
      <c r="K280" s="10" t="s">
        <v>375</v>
      </c>
      <c r="L280" s="10"/>
      <c r="M280" s="11"/>
      <c r="U280" s="13" t="s">
        <v>470</v>
      </c>
    </row>
    <row r="281" spans="1:21">
      <c r="A281" s="10" t="s">
        <v>471</v>
      </c>
      <c r="B281" s="10" t="s">
        <v>206</v>
      </c>
      <c r="C281" s="10" t="s">
        <v>73</v>
      </c>
      <c r="D281" s="10" t="s">
        <v>94</v>
      </c>
      <c r="E281" s="10" t="s">
        <v>472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 t="s">
        <v>473</v>
      </c>
      <c r="L281" s="10"/>
      <c r="M281" s="11"/>
      <c r="U281" s="13" t="s">
        <v>474</v>
      </c>
    </row>
    <row r="282" spans="1:21">
      <c r="A282" s="10" t="s">
        <v>475</v>
      </c>
      <c r="B282" s="10" t="s">
        <v>206</v>
      </c>
      <c r="C282" s="10" t="s">
        <v>73</v>
      </c>
      <c r="D282" s="10" t="s">
        <v>94</v>
      </c>
      <c r="E282" s="10" t="s">
        <v>47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2" t="s">
        <v>476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2" t="s">
        <v>477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0" t="s">
        <v>478</v>
      </c>
      <c r="B285" s="10" t="s">
        <v>206</v>
      </c>
      <c r="C285" s="10" t="s">
        <v>73</v>
      </c>
      <c r="D285" s="10" t="s">
        <v>94</v>
      </c>
      <c r="E285" s="10" t="s">
        <v>47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479</v>
      </c>
      <c r="B286" s="10" t="s">
        <v>206</v>
      </c>
      <c r="C286" s="10" t="s">
        <v>73</v>
      </c>
      <c r="D286" s="10" t="s">
        <v>94</v>
      </c>
      <c r="E286" s="10" t="s">
        <v>47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480</v>
      </c>
      <c r="B287" s="10" t="s">
        <v>481</v>
      </c>
      <c r="C287" s="10" t="s">
        <v>73</v>
      </c>
      <c r="D287" s="10" t="s">
        <v>94</v>
      </c>
      <c r="E287" s="10" t="s">
        <v>47</v>
      </c>
      <c r="F287" s="10"/>
      <c r="G287" s="10"/>
      <c r="H287" s="10" t="str">
        <f>(C287-B287)+(E287-D287)</f>
        <v>0</v>
      </c>
      <c r="I287" s="10" t="str">
        <f>(U287+J1)</f>
        <v>0</v>
      </c>
      <c r="J287" s="10" t="str">
        <f>(H287-I287)</f>
        <v>0</v>
      </c>
      <c r="K287" s="10" t="s">
        <v>375</v>
      </c>
      <c r="L287" s="10"/>
      <c r="M287" s="11"/>
      <c r="U287" s="13" t="s">
        <v>482</v>
      </c>
    </row>
    <row r="288" spans="1:21">
      <c r="A288" s="10" t="s">
        <v>483</v>
      </c>
      <c r="B288" s="10" t="s">
        <v>206</v>
      </c>
      <c r="C288" s="10" t="s">
        <v>231</v>
      </c>
      <c r="D288" s="10" t="s">
        <v>484</v>
      </c>
      <c r="E288" s="10" t="s">
        <v>47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485</v>
      </c>
      <c r="B289" s="10" t="s">
        <v>206</v>
      </c>
      <c r="C289" s="10" t="s">
        <v>73</v>
      </c>
      <c r="D289" s="10" t="s">
        <v>94</v>
      </c>
      <c r="E289" s="10" t="s">
        <v>472</v>
      </c>
      <c r="F289" s="10"/>
      <c r="G289" s="10"/>
      <c r="H289" s="10" t="str">
        <f>(C289-B289)+(E289-D289)</f>
        <v>0</v>
      </c>
      <c r="I289" s="10" t="str">
        <f>(U289+J1)</f>
        <v>0</v>
      </c>
      <c r="J289" s="10" t="str">
        <f>(H289-I289)</f>
        <v>0</v>
      </c>
      <c r="K289" s="10" t="s">
        <v>473</v>
      </c>
      <c r="L289" s="10"/>
      <c r="M289" s="11"/>
      <c r="U289" s="13" t="s">
        <v>486</v>
      </c>
    </row>
    <row r="290" spans="1:21">
      <c r="A290" s="12" t="s">
        <v>487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488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489</v>
      </c>
      <c r="B292" s="10" t="s">
        <v>206</v>
      </c>
      <c r="C292" s="10" t="s">
        <v>73</v>
      </c>
      <c r="D292" s="10" t="s">
        <v>94</v>
      </c>
      <c r="E292" s="10" t="s">
        <v>47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490</v>
      </c>
      <c r="B293" s="10" t="s">
        <v>206</v>
      </c>
      <c r="C293" s="10" t="s">
        <v>241</v>
      </c>
      <c r="D293" s="10" t="s">
        <v>30</v>
      </c>
      <c r="E293" s="10" t="s">
        <v>47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491</v>
      </c>
      <c r="B294" s="10" t="s">
        <v>50</v>
      </c>
      <c r="C294" s="10" t="s">
        <v>50</v>
      </c>
      <c r="D294" s="10" t="s">
        <v>50</v>
      </c>
      <c r="E294" s="10" t="s">
        <v>50</v>
      </c>
      <c r="F294" s="10"/>
      <c r="G294" s="10"/>
      <c r="H294" s="10" t="str">
        <f>(C294-B294)+(E294-D294)</f>
        <v>0</v>
      </c>
      <c r="I294" s="10" t="str">
        <f>(U294+J1)</f>
        <v>0</v>
      </c>
      <c r="J294" s="10" t="str">
        <f>(H294-I294)</f>
        <v>0</v>
      </c>
      <c r="K294" s="10" t="s">
        <v>492</v>
      </c>
      <c r="L294" s="10"/>
      <c r="M294" s="11"/>
      <c r="U294" s="13" t="s">
        <v>50</v>
      </c>
    </row>
    <row r="295" spans="1:21">
      <c r="A295" s="12" t="s">
        <v>493</v>
      </c>
      <c r="B295" s="12"/>
      <c r="C295" s="12"/>
      <c r="D295" s="12"/>
      <c r="E295" s="12"/>
      <c r="F295" s="12"/>
      <c r="G295" s="12"/>
      <c r="H295" s="12" t="s">
        <v>49</v>
      </c>
      <c r="I295" s="12"/>
      <c r="J295" s="12" t="s">
        <v>50</v>
      </c>
      <c r="K295" s="12"/>
      <c r="L295" s="10"/>
      <c r="M295" s="11"/>
    </row>
    <row r="296" spans="1:21">
      <c r="A296" s="10" t="s">
        <v>494</v>
      </c>
      <c r="B296" s="10" t="s">
        <v>206</v>
      </c>
      <c r="C296" s="10" t="s">
        <v>73</v>
      </c>
      <c r="D296" s="10" t="s">
        <v>94</v>
      </c>
      <c r="E296" s="10" t="s">
        <v>47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2" t="s">
        <v>495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2" t="s">
        <v>496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0" t="s">
        <v>497</v>
      </c>
      <c r="B299" s="10" t="s">
        <v>206</v>
      </c>
      <c r="C299" s="10" t="s">
        <v>243</v>
      </c>
      <c r="D299" s="10" t="s">
        <v>244</v>
      </c>
      <c r="E299" s="10" t="s">
        <v>47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498</v>
      </c>
      <c r="B300" s="10" t="s">
        <v>499</v>
      </c>
      <c r="C300" s="10" t="s">
        <v>73</v>
      </c>
      <c r="D300" s="10" t="s">
        <v>94</v>
      </c>
      <c r="E300" s="10" t="s">
        <v>47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375</v>
      </c>
      <c r="L300" s="10"/>
      <c r="M300" s="11"/>
      <c r="U300" s="13" t="s">
        <v>500</v>
      </c>
    </row>
    <row r="301" spans="1:21">
      <c r="A301" s="10" t="s">
        <v>501</v>
      </c>
      <c r="B301" s="10" t="s">
        <v>502</v>
      </c>
      <c r="C301" s="10" t="s">
        <v>73</v>
      </c>
      <c r="D301" s="10" t="s">
        <v>94</v>
      </c>
      <c r="E301" s="10" t="s">
        <v>47</v>
      </c>
      <c r="F301" s="10"/>
      <c r="G301" s="10"/>
      <c r="H301" s="10" t="str">
        <f>(C301-B301)+(E301-D301)</f>
        <v>0</v>
      </c>
      <c r="I301" s="10" t="str">
        <f>(U301+J1)</f>
        <v>0</v>
      </c>
      <c r="J301" s="10" t="str">
        <f>(H301-I301)</f>
        <v>0</v>
      </c>
      <c r="K301" s="10" t="s">
        <v>159</v>
      </c>
      <c r="L301" s="10"/>
      <c r="M301" s="11"/>
      <c r="U301" s="13" t="s">
        <v>503</v>
      </c>
    </row>
    <row r="302" spans="1:21">
      <c r="A302" s="10" t="s">
        <v>504</v>
      </c>
      <c r="B302" s="10" t="s">
        <v>206</v>
      </c>
      <c r="C302" s="10" t="s">
        <v>73</v>
      </c>
      <c r="D302" s="10" t="s">
        <v>94</v>
      </c>
      <c r="E302" s="10" t="s">
        <v>47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505</v>
      </c>
      <c r="B303" s="10" t="s">
        <v>206</v>
      </c>
      <c r="C303" s="10" t="s">
        <v>73</v>
      </c>
      <c r="D303" s="10" t="s">
        <v>94</v>
      </c>
      <c r="E303" s="10" t="s">
        <v>47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2" t="s">
        <v>506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507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0" t="s">
        <v>508</v>
      </c>
      <c r="B306" s="10" t="s">
        <v>509</v>
      </c>
      <c r="C306" s="10" t="s">
        <v>73</v>
      </c>
      <c r="D306" s="10" t="s">
        <v>94</v>
      </c>
      <c r="E306" s="10" t="s">
        <v>89</v>
      </c>
      <c r="F306" s="10"/>
      <c r="G306" s="10"/>
      <c r="H306" s="10" t="str">
        <f>(C306-B306)+(E306-D306)</f>
        <v>0</v>
      </c>
      <c r="I306" s="10" t="str">
        <f>(U306+J1)</f>
        <v>0</v>
      </c>
      <c r="J306" s="10" t="str">
        <f>(H306-I306)</f>
        <v>0</v>
      </c>
      <c r="K306" s="10" t="s">
        <v>510</v>
      </c>
      <c r="L306" s="10"/>
      <c r="M306" s="11"/>
      <c r="U306" s="13" t="s">
        <v>511</v>
      </c>
    </row>
    <row r="307" spans="1:21">
      <c r="A307" s="10" t="s">
        <v>512</v>
      </c>
      <c r="B307" s="10" t="s">
        <v>206</v>
      </c>
      <c r="C307" s="10" t="s">
        <v>73</v>
      </c>
      <c r="D307" s="10" t="s">
        <v>94</v>
      </c>
      <c r="E307" s="10" t="s">
        <v>47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513</v>
      </c>
      <c r="B308" s="10" t="s">
        <v>514</v>
      </c>
      <c r="C308" s="10" t="s">
        <v>30</v>
      </c>
      <c r="D308" s="10" t="s">
        <v>31</v>
      </c>
      <c r="E308" s="10" t="s">
        <v>47</v>
      </c>
      <c r="F308" s="10"/>
      <c r="G308" s="10"/>
      <c r="H308" s="10" t="str">
        <f>(C308-B308)+(E308-D308)</f>
        <v>0</v>
      </c>
      <c r="I308" s="10" t="str">
        <f>(U308+J1)</f>
        <v>0</v>
      </c>
      <c r="J308" s="10" t="str">
        <f>(H308-I308)</f>
        <v>0</v>
      </c>
      <c r="K308" s="10" t="s">
        <v>375</v>
      </c>
      <c r="L308" s="10"/>
      <c r="M308" s="11"/>
      <c r="U308" s="13" t="s">
        <v>515</v>
      </c>
    </row>
    <row r="309" spans="1:21">
      <c r="A309" s="10" t="s">
        <v>516</v>
      </c>
      <c r="B309" s="10" t="s">
        <v>206</v>
      </c>
      <c r="C309" s="10" t="s">
        <v>73</v>
      </c>
      <c r="D309" s="10" t="s">
        <v>94</v>
      </c>
      <c r="E309" s="10" t="s">
        <v>47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517</v>
      </c>
      <c r="B310" s="10" t="s">
        <v>50</v>
      </c>
      <c r="C310" s="10" t="s">
        <v>50</v>
      </c>
      <c r="D310" s="10" t="s">
        <v>50</v>
      </c>
      <c r="E310" s="10" t="s">
        <v>50</v>
      </c>
      <c r="F310" s="10"/>
      <c r="G310" s="10"/>
      <c r="H310" s="10" t="str">
        <f>(C310-B310)+(E310-D310)</f>
        <v>0</v>
      </c>
      <c r="I310" s="10" t="str">
        <f>(U310+J1)</f>
        <v>0</v>
      </c>
      <c r="J310" s="10" t="str">
        <f>(H310-I310)</f>
        <v>0</v>
      </c>
      <c r="K310" s="10" t="s">
        <v>518</v>
      </c>
      <c r="L310" s="10"/>
      <c r="M310" s="11"/>
      <c r="U310" s="13" t="s">
        <v>50</v>
      </c>
    </row>
    <row r="311" spans="1:21">
      <c r="A311" s="12" t="s">
        <v>519</v>
      </c>
      <c r="B311" s="12" t="s">
        <v>50</v>
      </c>
      <c r="C311" s="12" t="s">
        <v>50</v>
      </c>
      <c r="D311" s="12" t="s">
        <v>50</v>
      </c>
      <c r="E311" s="12" t="s">
        <v>50</v>
      </c>
      <c r="F311" s="12"/>
      <c r="G311" s="12"/>
      <c r="H311" s="12"/>
      <c r="I311" s="12"/>
      <c r="J311" s="12"/>
      <c r="K311" s="12" t="s">
        <v>129</v>
      </c>
      <c r="L311" s="12"/>
      <c r="M311" s="11"/>
    </row>
    <row r="312" spans="1:21">
      <c r="A312" s="12" t="s">
        <v>520</v>
      </c>
      <c r="B312" s="12" t="s">
        <v>50</v>
      </c>
      <c r="C312" s="12" t="s">
        <v>50</v>
      </c>
      <c r="D312" s="12" t="s">
        <v>50</v>
      </c>
      <c r="E312" s="12" t="s">
        <v>50</v>
      </c>
      <c r="F312" s="12"/>
      <c r="G312" s="12"/>
      <c r="H312" s="12"/>
      <c r="I312" s="12"/>
      <c r="J312" s="12"/>
      <c r="K312" s="12" t="s">
        <v>129</v>
      </c>
      <c r="L312" s="12"/>
      <c r="M312" s="11"/>
    </row>
    <row r="313" spans="1:21">
      <c r="A313" s="10" t="s">
        <v>521</v>
      </c>
      <c r="B313" s="10" t="s">
        <v>50</v>
      </c>
      <c r="C313" s="10" t="s">
        <v>50</v>
      </c>
      <c r="D313" s="10" t="s">
        <v>50</v>
      </c>
      <c r="E313" s="10" t="s">
        <v>50</v>
      </c>
      <c r="F313" s="10"/>
      <c r="G313" s="10"/>
      <c r="H313" s="10" t="str">
        <f>(C313-B313)+(E313-D313)</f>
        <v>0</v>
      </c>
      <c r="I313" s="10" t="str">
        <f>(U313+J1)</f>
        <v>0</v>
      </c>
      <c r="J313" s="10" t="str">
        <f>(H313-I313)</f>
        <v>0</v>
      </c>
      <c r="K313" s="10" t="s">
        <v>129</v>
      </c>
      <c r="L313" s="10"/>
      <c r="M313" s="11"/>
      <c r="U313" s="13" t="s">
        <v>50</v>
      </c>
    </row>
    <row r="314" spans="1:21">
      <c r="A314" s="10" t="s">
        <v>522</v>
      </c>
      <c r="B314" s="10" t="s">
        <v>206</v>
      </c>
      <c r="C314" s="10" t="s">
        <v>73</v>
      </c>
      <c r="D314" s="10" t="s">
        <v>94</v>
      </c>
      <c r="E314" s="10" t="s">
        <v>47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523</v>
      </c>
      <c r="B315" s="10" t="s">
        <v>524</v>
      </c>
      <c r="C315" s="10" t="s">
        <v>525</v>
      </c>
      <c r="D315" s="10" t="s">
        <v>526</v>
      </c>
      <c r="E315" s="10" t="s">
        <v>47</v>
      </c>
      <c r="F315" s="10"/>
      <c r="G315" s="10"/>
      <c r="H315" s="10" t="str">
        <f>(C315-B315)+(E315-D315)</f>
        <v>0</v>
      </c>
      <c r="I315" s="10" t="str">
        <f>(U315+J1)</f>
        <v>0</v>
      </c>
      <c r="J315" s="10" t="str">
        <f>(H315-I315)</f>
        <v>0</v>
      </c>
      <c r="K315" s="10" t="s">
        <v>375</v>
      </c>
      <c r="L315" s="10"/>
      <c r="M315" s="11"/>
      <c r="U315" s="13" t="s">
        <v>527</v>
      </c>
    </row>
    <row r="316" spans="1:21">
      <c r="A316" s="10" t="s">
        <v>528</v>
      </c>
      <c r="B316" s="10" t="s">
        <v>206</v>
      </c>
      <c r="C316" s="10" t="s">
        <v>73</v>
      </c>
      <c r="D316" s="10" t="s">
        <v>94</v>
      </c>
      <c r="E316" s="10" t="s">
        <v>47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529</v>
      </c>
      <c r="B317" s="10" t="s">
        <v>206</v>
      </c>
      <c r="C317" s="10" t="s">
        <v>73</v>
      </c>
      <c r="D317" s="10" t="s">
        <v>94</v>
      </c>
      <c r="E317" s="10" t="s">
        <v>47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2" t="s">
        <v>530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2" t="s">
        <v>531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0" t="s">
        <v>532</v>
      </c>
      <c r="B320" s="10" t="s">
        <v>206</v>
      </c>
      <c r="C320" s="10" t="s">
        <v>73</v>
      </c>
      <c r="D320" s="10" t="s">
        <v>94</v>
      </c>
      <c r="E320" s="10" t="s">
        <v>47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0" t="s">
        <v>533</v>
      </c>
      <c r="B321" s="10" t="s">
        <v>206</v>
      </c>
      <c r="C321" s="10" t="s">
        <v>73</v>
      </c>
      <c r="D321" s="10" t="s">
        <v>94</v>
      </c>
      <c r="E321" s="10" t="s">
        <v>47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534</v>
      </c>
      <c r="B322" s="10" t="s">
        <v>535</v>
      </c>
      <c r="C322" s="10" t="s">
        <v>73</v>
      </c>
      <c r="D322" s="10" t="s">
        <v>94</v>
      </c>
      <c r="E322" s="10" t="s">
        <v>536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537</v>
      </c>
      <c r="B323" s="10" t="s">
        <v>206</v>
      </c>
      <c r="C323" s="10" t="s">
        <v>73</v>
      </c>
      <c r="D323" s="10" t="s">
        <v>94</v>
      </c>
      <c r="E323" s="10" t="s">
        <v>538</v>
      </c>
      <c r="F323" s="10"/>
      <c r="G323" s="10"/>
      <c r="H323" s="10" t="str">
        <f>(C323-B323)+(E323-D323)</f>
        <v>0</v>
      </c>
      <c r="I323" s="10" t="str">
        <f>(U323+J1)</f>
        <v>0</v>
      </c>
      <c r="J323" s="10" t="str">
        <f>(H323-I323)</f>
        <v>0</v>
      </c>
      <c r="K323" s="10" t="s">
        <v>159</v>
      </c>
      <c r="L323" s="10"/>
      <c r="M323" s="11"/>
      <c r="U323" s="13" t="s">
        <v>539</v>
      </c>
    </row>
    <row r="324" spans="1:21">
      <c r="A324" s="10" t="s">
        <v>540</v>
      </c>
      <c r="B324" s="10" t="s">
        <v>206</v>
      </c>
      <c r="C324" s="10" t="s">
        <v>219</v>
      </c>
      <c r="D324" s="10" t="s">
        <v>219</v>
      </c>
      <c r="E324" s="10" t="s">
        <v>219</v>
      </c>
      <c r="F324" s="10"/>
      <c r="G324" s="10"/>
      <c r="H324" s="10" t="str">
        <f>(C324-B324)+(E324-D324)</f>
        <v>0</v>
      </c>
      <c r="I324" s="10" t="str">
        <f>(U324+J1)</f>
        <v>0</v>
      </c>
      <c r="J324" s="10" t="str">
        <f>(H324-I324)</f>
        <v>0</v>
      </c>
      <c r="K324" s="10" t="s">
        <v>541</v>
      </c>
      <c r="L324" s="10"/>
      <c r="M324" s="11"/>
      <c r="U324" s="13" t="s">
        <v>542</v>
      </c>
    </row>
    <row r="325" spans="1:21">
      <c r="A325" s="12" t="s">
        <v>543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544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0" t="s">
        <v>545</v>
      </c>
      <c r="B327" s="10" t="s">
        <v>206</v>
      </c>
      <c r="C327" s="10" t="s">
        <v>73</v>
      </c>
      <c r="D327" s="10" t="s">
        <v>94</v>
      </c>
      <c r="E327" s="10" t="s">
        <v>47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546</v>
      </c>
      <c r="B328" s="10" t="s">
        <v>547</v>
      </c>
      <c r="C328" s="10" t="s">
        <v>73</v>
      </c>
      <c r="D328" s="10" t="s">
        <v>94</v>
      </c>
      <c r="E328" s="10" t="s">
        <v>548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 t="s">
        <v>549</v>
      </c>
      <c r="L328" s="10"/>
      <c r="M328" s="11"/>
    </row>
    <row r="329" spans="1:21">
      <c r="A329" s="10" t="s">
        <v>550</v>
      </c>
      <c r="B329" s="10" t="s">
        <v>206</v>
      </c>
      <c r="C329" s="10" t="s">
        <v>73</v>
      </c>
      <c r="D329" s="10" t="s">
        <v>94</v>
      </c>
      <c r="E329" s="10" t="s">
        <v>551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552</v>
      </c>
      <c r="L329" s="10"/>
      <c r="M329" s="11"/>
    </row>
    <row r="330" spans="1:21">
      <c r="A330" s="10" t="s">
        <v>553</v>
      </c>
      <c r="B330" s="10" t="s">
        <v>206</v>
      </c>
      <c r="C330" s="10" t="s">
        <v>82</v>
      </c>
      <c r="D330" s="10" t="s">
        <v>103</v>
      </c>
      <c r="E330" s="10" t="s">
        <v>554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555</v>
      </c>
      <c r="B331" s="10" t="s">
        <v>206</v>
      </c>
      <c r="C331" s="10" t="s">
        <v>556</v>
      </c>
      <c r="D331" s="10" t="s">
        <v>85</v>
      </c>
      <c r="E331" s="10" t="s">
        <v>47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2" t="s">
        <v>557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558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0" t="s">
        <v>559</v>
      </c>
      <c r="B334" s="10" t="s">
        <v>206</v>
      </c>
      <c r="C334" s="10" t="s">
        <v>560</v>
      </c>
      <c r="D334" s="10" t="s">
        <v>561</v>
      </c>
      <c r="E334" s="10" t="s">
        <v>562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552</v>
      </c>
      <c r="L334" s="10"/>
      <c r="M334" s="11"/>
    </row>
    <row r="335" spans="1:21">
      <c r="A335" s="10" t="s">
        <v>563</v>
      </c>
      <c r="B335" s="10" t="s">
        <v>206</v>
      </c>
      <c r="C335" s="10" t="s">
        <v>73</v>
      </c>
      <c r="D335" s="10" t="s">
        <v>94</v>
      </c>
      <c r="E335" s="10" t="s">
        <v>336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 t="s">
        <v>564</v>
      </c>
      <c r="L335" s="10"/>
      <c r="M335" s="11"/>
    </row>
    <row r="336" spans="1:21">
      <c r="A336" s="10" t="s">
        <v>565</v>
      </c>
      <c r="B336" s="10" t="s">
        <v>206</v>
      </c>
      <c r="C336" s="10" t="s">
        <v>73</v>
      </c>
      <c r="D336" s="10" t="s">
        <v>94</v>
      </c>
      <c r="E336" s="10" t="s">
        <v>566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 t="s">
        <v>567</v>
      </c>
      <c r="L336" s="10"/>
      <c r="M336" s="11"/>
    </row>
    <row r="337" spans="1:21">
      <c r="A337" s="10" t="s">
        <v>568</v>
      </c>
      <c r="B337" s="10" t="s">
        <v>206</v>
      </c>
      <c r="C337" s="10" t="s">
        <v>73</v>
      </c>
      <c r="D337" s="10" t="s">
        <v>94</v>
      </c>
      <c r="E337" s="10" t="s">
        <v>569</v>
      </c>
      <c r="F337" s="10"/>
      <c r="G337" s="10"/>
      <c r="H337" s="10" t="str">
        <f>(C337-B337)+(E337-D337)</f>
        <v>0</v>
      </c>
      <c r="I337" s="10" t="str">
        <f>(U337+J1)</f>
        <v>0</v>
      </c>
      <c r="J337" s="10" t="str">
        <f>(H337-I337)</f>
        <v>0</v>
      </c>
      <c r="K337" s="10" t="s">
        <v>570</v>
      </c>
      <c r="L337" s="10"/>
      <c r="M337" s="11"/>
      <c r="U337" s="13" t="s">
        <v>571</v>
      </c>
    </row>
    <row r="338" spans="1:21">
      <c r="A338" s="10" t="s">
        <v>572</v>
      </c>
      <c r="B338" s="10" t="s">
        <v>50</v>
      </c>
      <c r="C338" s="10" t="s">
        <v>50</v>
      </c>
      <c r="D338" s="10" t="s">
        <v>50</v>
      </c>
      <c r="E338" s="10" t="s">
        <v>50</v>
      </c>
      <c r="F338" s="10"/>
      <c r="G338" s="10"/>
      <c r="H338" s="10" t="str">
        <f>(C338-B338)+(E338-D338)</f>
        <v>0</v>
      </c>
      <c r="I338" s="10" t="str">
        <f>(U338+J1)</f>
        <v>0</v>
      </c>
      <c r="J338" s="10" t="str">
        <f>(H338-I338)</f>
        <v>0</v>
      </c>
      <c r="K338" s="10" t="s">
        <v>573</v>
      </c>
      <c r="L338" s="10"/>
      <c r="M338" s="11"/>
      <c r="U338" s="13" t="s">
        <v>132</v>
      </c>
    </row>
    <row r="339" spans="1:21">
      <c r="A339" s="12" t="s">
        <v>574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2" t="s">
        <v>575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0" t="s">
        <v>576</v>
      </c>
      <c r="B341" s="10" t="s">
        <v>206</v>
      </c>
      <c r="C341" s="10" t="s">
        <v>247</v>
      </c>
      <c r="D341" s="10" t="s">
        <v>248</v>
      </c>
      <c r="E341" s="10" t="s">
        <v>577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578</v>
      </c>
      <c r="B342" s="10" t="s">
        <v>206</v>
      </c>
      <c r="C342" s="10" t="s">
        <v>73</v>
      </c>
      <c r="D342" s="10" t="s">
        <v>94</v>
      </c>
      <c r="E342" s="10" t="s">
        <v>37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579</v>
      </c>
      <c r="B343" s="10" t="s">
        <v>206</v>
      </c>
      <c r="C343" s="10" t="s">
        <v>580</v>
      </c>
      <c r="D343" s="10" t="s">
        <v>581</v>
      </c>
      <c r="E343" s="10" t="s">
        <v>47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582</v>
      </c>
      <c r="B344" s="10" t="s">
        <v>206</v>
      </c>
      <c r="C344" s="10" t="s">
        <v>73</v>
      </c>
      <c r="D344" s="10" t="s">
        <v>94</v>
      </c>
      <c r="E344" s="10" t="s">
        <v>47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583</v>
      </c>
      <c r="B345" s="10" t="s">
        <v>206</v>
      </c>
      <c r="C345" s="10" t="s">
        <v>584</v>
      </c>
      <c r="D345" s="10" t="s">
        <v>74</v>
      </c>
      <c r="E345" s="10" t="s">
        <v>47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2" t="s">
        <v>585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2" t="s">
        <v>586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0" t="s">
        <v>587</v>
      </c>
      <c r="B348" s="10" t="s">
        <v>588</v>
      </c>
      <c r="C348" s="10" t="s">
        <v>94</v>
      </c>
      <c r="D348" s="10" t="s">
        <v>296</v>
      </c>
      <c r="E348" s="10" t="s">
        <v>47</v>
      </c>
      <c r="F348" s="10"/>
      <c r="G348" s="10"/>
      <c r="H348" s="10" t="str">
        <f>(C348-B348)+(E348-D348)</f>
        <v>0</v>
      </c>
      <c r="I348" s="10" t="str">
        <f>(U348+J1)</f>
        <v>0</v>
      </c>
      <c r="J348" s="10" t="str">
        <f>(H348-I348)</f>
        <v>0</v>
      </c>
      <c r="K348" s="10" t="s">
        <v>589</v>
      </c>
      <c r="L348" s="10"/>
      <c r="M348" s="11"/>
      <c r="U348" s="13" t="s">
        <v>590</v>
      </c>
    </row>
    <row r="349" spans="1:21">
      <c r="A349" s="10" t="s">
        <v>591</v>
      </c>
      <c r="B349" s="10" t="s">
        <v>206</v>
      </c>
      <c r="C349" s="10" t="s">
        <v>73</v>
      </c>
      <c r="D349" s="10" t="s">
        <v>94</v>
      </c>
      <c r="E349" s="10" t="s">
        <v>336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 t="s">
        <v>564</v>
      </c>
      <c r="L349" s="10"/>
      <c r="M349" s="11"/>
    </row>
    <row r="350" spans="1:21">
      <c r="A350" s="10" t="s">
        <v>592</v>
      </c>
      <c r="B350" s="10" t="s">
        <v>206</v>
      </c>
      <c r="C350" s="10" t="s">
        <v>73</v>
      </c>
      <c r="D350" s="10" t="s">
        <v>94</v>
      </c>
      <c r="E350" s="10" t="s">
        <v>593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 t="s">
        <v>567</v>
      </c>
      <c r="L350" s="10"/>
      <c r="M350" s="11"/>
    </row>
    <row r="351" spans="1:21">
      <c r="A351" s="10" t="s">
        <v>594</v>
      </c>
      <c r="B351" s="10" t="s">
        <v>206</v>
      </c>
      <c r="C351" s="10" t="s">
        <v>73</v>
      </c>
      <c r="D351" s="10" t="s">
        <v>94</v>
      </c>
      <c r="E351" s="10" t="s">
        <v>595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567</v>
      </c>
      <c r="L351" s="10"/>
      <c r="M351" s="11"/>
    </row>
    <row r="352" spans="1:21">
      <c r="A352" s="10" t="s">
        <v>596</v>
      </c>
      <c r="B352" s="10" t="s">
        <v>206</v>
      </c>
      <c r="C352" s="10" t="s">
        <v>73</v>
      </c>
      <c r="D352" s="10" t="s">
        <v>94</v>
      </c>
      <c r="E352" s="10" t="s">
        <v>47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2" t="s">
        <v>597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2" t="s">
        <v>598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0" t="s">
        <v>599</v>
      </c>
      <c r="B355" s="10" t="s">
        <v>206</v>
      </c>
      <c r="C355" s="10" t="s">
        <v>73</v>
      </c>
      <c r="D355" s="10" t="s">
        <v>94</v>
      </c>
      <c r="E355" s="10" t="s">
        <v>47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0" t="s">
        <v>600</v>
      </c>
      <c r="B356" s="10" t="s">
        <v>206</v>
      </c>
      <c r="C356" s="10" t="s">
        <v>73</v>
      </c>
      <c r="D356" s="10" t="s">
        <v>94</v>
      </c>
      <c r="E356" s="10" t="s">
        <v>336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 t="s">
        <v>601</v>
      </c>
      <c r="L356" s="10"/>
      <c r="M356" s="11"/>
    </row>
    <row r="357" spans="1:21">
      <c r="A357" s="10" t="s">
        <v>602</v>
      </c>
      <c r="B357" s="10" t="s">
        <v>206</v>
      </c>
      <c r="C357" s="10" t="s">
        <v>73</v>
      </c>
      <c r="D357" s="10" t="s">
        <v>94</v>
      </c>
      <c r="E357" s="10" t="s">
        <v>603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 t="s">
        <v>567</v>
      </c>
      <c r="L357" s="10"/>
      <c r="M357" s="11"/>
    </row>
    <row r="358" spans="1:21">
      <c r="A358" s="10" t="s">
        <v>604</v>
      </c>
      <c r="B358" s="10" t="s">
        <v>206</v>
      </c>
      <c r="C358" s="10" t="s">
        <v>73</v>
      </c>
      <c r="D358" s="10" t="s">
        <v>94</v>
      </c>
      <c r="E358" s="10" t="s">
        <v>66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605</v>
      </c>
      <c r="B359" s="10" t="s">
        <v>206</v>
      </c>
      <c r="C359" s="10" t="s">
        <v>584</v>
      </c>
      <c r="D359" s="10" t="s">
        <v>74</v>
      </c>
      <c r="E359" s="10" t="s">
        <v>66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2" t="s">
        <v>606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607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0" t="s">
        <v>608</v>
      </c>
      <c r="B362" s="10" t="s">
        <v>206</v>
      </c>
      <c r="C362" s="10" t="s">
        <v>73</v>
      </c>
      <c r="D362" s="10" t="s">
        <v>94</v>
      </c>
      <c r="E362" s="10" t="s">
        <v>609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567</v>
      </c>
      <c r="L362" s="10"/>
      <c r="M362" s="11"/>
    </row>
    <row r="363" spans="1:21">
      <c r="A363" s="10" t="s">
        <v>610</v>
      </c>
      <c r="B363" s="10" t="s">
        <v>206</v>
      </c>
      <c r="C363" s="10" t="s">
        <v>73</v>
      </c>
      <c r="D363" s="10" t="s">
        <v>94</v>
      </c>
      <c r="E363" s="10" t="s">
        <v>548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 t="s">
        <v>564</v>
      </c>
      <c r="L363" s="10"/>
      <c r="M363" s="11"/>
    </row>
    <row r="364" spans="1:21">
      <c r="A364" s="10" t="s">
        <v>611</v>
      </c>
      <c r="B364" s="10" t="s">
        <v>206</v>
      </c>
      <c r="C364" s="10" t="s">
        <v>73</v>
      </c>
      <c r="D364" s="10" t="s">
        <v>94</v>
      </c>
      <c r="E364" s="10" t="s">
        <v>43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612</v>
      </c>
      <c r="B365" s="10" t="s">
        <v>206</v>
      </c>
      <c r="C365" s="10" t="s">
        <v>73</v>
      </c>
      <c r="D365" s="10" t="s">
        <v>94</v>
      </c>
      <c r="E365" s="10" t="s">
        <v>613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 t="s">
        <v>567</v>
      </c>
      <c r="L365" s="10"/>
      <c r="M365" s="11"/>
    </row>
    <row r="366" spans="1:21">
      <c r="A366" s="10" t="s">
        <v>614</v>
      </c>
      <c r="B366" s="10" t="s">
        <v>206</v>
      </c>
      <c r="C366" s="10" t="s">
        <v>73</v>
      </c>
      <c r="D366" s="10" t="s">
        <v>94</v>
      </c>
      <c r="E366" s="10" t="s">
        <v>615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2" t="s">
        <v>616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2" t="s">
        <v>617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0" t="s">
        <v>618</v>
      </c>
      <c r="B369" s="10" t="s">
        <v>619</v>
      </c>
      <c r="C369" s="10" t="s">
        <v>73</v>
      </c>
      <c r="D369" s="10" t="s">
        <v>94</v>
      </c>
      <c r="E369" s="10" t="s">
        <v>615</v>
      </c>
      <c r="F369" s="10"/>
      <c r="G369" s="10"/>
      <c r="H369" s="10" t="str">
        <f>(C369-B369)+(E369-D369)</f>
        <v>0</v>
      </c>
      <c r="I369" s="10" t="str">
        <f>(U369+J1)</f>
        <v>0</v>
      </c>
      <c r="J369" s="10" t="str">
        <f>(H369-I369)</f>
        <v>0</v>
      </c>
      <c r="K369" s="10" t="s">
        <v>375</v>
      </c>
      <c r="L369" s="10"/>
      <c r="M369" s="11"/>
      <c r="U369" s="13" t="s">
        <v>620</v>
      </c>
    </row>
    <row r="370" spans="1:21">
      <c r="A370" s="10" t="s">
        <v>621</v>
      </c>
      <c r="B370" s="10" t="s">
        <v>206</v>
      </c>
      <c r="C370" s="10" t="s">
        <v>73</v>
      </c>
      <c r="D370" s="10" t="s">
        <v>94</v>
      </c>
      <c r="E370" s="10" t="s">
        <v>548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622</v>
      </c>
      <c r="B371" s="10" t="s">
        <v>206</v>
      </c>
      <c r="C371" s="10" t="s">
        <v>73</v>
      </c>
      <c r="D371" s="10" t="s">
        <v>94</v>
      </c>
      <c r="E371" s="10" t="s">
        <v>623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552</v>
      </c>
      <c r="L371" s="10"/>
      <c r="M371" s="11"/>
    </row>
    <row r="372" spans="1:21">
      <c r="F372" s="14" t="s">
        <v>624</v>
      </c>
      <c r="G372" s="7"/>
      <c r="H372" s="10" t="str">
        <f>SUM(H15:H371)</f>
        <v>0</v>
      </c>
      <c r="I372" s="10" t="str">
        <f>SUM(I15:I371)</f>
        <v>0</v>
      </c>
      <c r="J372" s="11"/>
    </row>
    <row r="373" spans="1:21">
      <c r="H373" s="14" t="s">
        <v>625</v>
      </c>
      <c r="I373" s="10" t="str">
        <f>(H372-I372)</f>
        <v>0</v>
      </c>
      <c r="J373" s="14"/>
      <c r="K373" s="7"/>
    </row>
    <row r="377" spans="1:21">
      <c r="A377" s="15" t="s">
        <v>626</v>
      </c>
      <c r="B377" s="16"/>
      <c r="C377" s="16"/>
    </row>
    <row r="378" spans="1:21">
      <c r="A378" t="s">
        <v>627</v>
      </c>
    </row>
    <row r="383" spans="1:21">
      <c r="A383" s="15" t="s">
        <v>628</v>
      </c>
      <c r="B383" s="16"/>
      <c r="C383" s="16"/>
    </row>
    <row r="384" spans="1:21">
      <c r="A384" t="s">
        <v>629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F372:G37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CAROLINA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2023-08-24T10:49:46-03:00</dcterms:created>
  <dcterms:modified xsi:type="dcterms:W3CDTF">2023-08-24T10:49:46-03:00</dcterms:modified>
  <dc:title>Untitled Spreadsheet</dc:title>
  <dc:description/>
  <dc:subject/>
  <cp:keywords/>
  <cp:category/>
</cp:coreProperties>
</file>