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MPIONI DE MENES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<sst xmlns="http://schemas.openxmlformats.org/spreadsheetml/2006/main" uniqueCount="305">
  <si>
    <t>Período</t>
  </si>
  <si>
    <t>de 01/09/2023 até 26/12/2023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</si>
  <si>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</si>
  <si>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</si>
  <si>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</si>
  <si>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</si>
  <si>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</si>
  <si>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</si>
  <si>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</si>
  <si>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</si>
  <si>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THIAGO CAMPIONI DE MENESES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</si>
  <si>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</si>
  <si>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</si>
  <si>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</si>
  <si>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</si>
  <si>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</si>
  <si>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</si>
  <si>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</si>
  <si>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</si>
  <si>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</si>
  <si>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</si>
  <si>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</si>
  <si>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</si>
  <si>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</si>
  <si>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</si>
  <si>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</si>
  <si>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</si>
  <si>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</si>
  <si>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</si>
  <si>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</si>
  <si>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</si>
  <si>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</si>
  <si>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</si>
  <si>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</si>
  <si>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</si>
  <si>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</si>
  <si>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</si>
  <si>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</si>
  <si>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</si>
  <si>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</si>
  <si>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</si>
  <si>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</si>
  <si>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</si>
  <si>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</si>
  <si>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08:59</t>
  </si>
  <si>
    <t>12:06</t>
  </si>
  <si>
    <t>13:05</t>
  </si>
  <si>
    <t>18:01</t>
  </si>
  <si>
    <t>Quinta-Feira, 14/09/2023</t>
  </si>
  <si>
    <t>09:00</t>
  </si>
  <si>
    <t>12:21</t>
  </si>
  <si>
    <t>13:21</t>
  </si>
  <si>
    <t>18:00</t>
  </si>
  <si>
    <t>Sexta-Feira, 15/09/2023</t>
  </si>
  <si>
    <t>Onboarding Coordenador Almir e Gerente Fernando Enami Microsoft.Treinamento PSM Team Vendors Dashboard, configuração notebook e celular nos padrões Microsoft.</t>
  </si>
  <si>
    <t>Sábado, 16/09/2023</t>
  </si>
  <si>
    <t>Domingo, 17/09/2023</t>
  </si>
  <si>
    <t>Segunda-Feira, 18/09/2023</t>
  </si>
  <si>
    <t>13:07</t>
  </si>
  <si>
    <t>18:02</t>
  </si>
  <si>
    <t>Ajustado</t>
  </si>
  <si>
    <t>Terca-Feira, 19/09/2023</t>
  </si>
  <si>
    <t>09:02</t>
  </si>
  <si>
    <t>12:51</t>
  </si>
  <si>
    <t>13:51</t>
  </si>
  <si>
    <t>Onboarding Microsoft.</t>
  </si>
  <si>
    <t>Quarta-Feira, 20/09/2023</t>
  </si>
  <si>
    <t>12:37</t>
  </si>
  <si>
    <t>13:37</t>
  </si>
  <si>
    <t>18:07</t>
  </si>
  <si>
    <t>AlmoçoReunião Barbara sobre lançamentos, Reunião Angela sobre Acreditações, Reunião time de Banco de dados PSM/Microsoft, configurações e curso FY24</t>
  </si>
  <si>
    <t>Quinta-Feira, 21/09/2023</t>
  </si>
  <si>
    <t>12:00</t>
  </si>
  <si>
    <t>13:00</t>
  </si>
  <si>
    <t>Apresentação TJ, reunião TM PSM onboarding.</t>
  </si>
  <si>
    <t>Sexta-Feira, 22/09/2023</t>
  </si>
  <si>
    <t>Reunião CSAM e Renan Ribeiro, reunião apontamento apontamento ESXP Angela PSM</t>
  </si>
  <si>
    <t>Sábado, 23/09/2023</t>
  </si>
  <si>
    <t>Domingo, 24/09/2023</t>
  </si>
  <si>
    <t>Segunda-Feira, 25/09/2023</t>
  </si>
  <si>
    <t>10:00</t>
  </si>
  <si>
    <t>12:39</t>
  </si>
  <si>
    <t>13:40</t>
  </si>
  <si>
    <t>19:00</t>
  </si>
  <si>
    <t>instalação ferramentas TJ, analysis service.Reuniao Fernando Simoes, Instação Cubo Tabular, Reporting Services solicitado pelo Renan Ribeiro, estudo ambiente Microsoft.</t>
  </si>
  <si>
    <t>Terca-Feira, 26/09/2023</t>
  </si>
  <si>
    <t>10:02</t>
  </si>
  <si>
    <t>12:45</t>
  </si>
  <si>
    <t>13:43</t>
  </si>
  <si>
    <t>18:55</t>
  </si>
  <si>
    <t>Quarta-Feira, 27/09/2023</t>
  </si>
  <si>
    <t>13:02</t>
  </si>
  <si>
    <t>Treinamento das 9h as 18h de Power BI - Ministrador por Orlando MSFT.08:59 - Descrição: Treinamento das 9h as 18h de Power BI - Ministrador por Orlando Mariano MSFT.</t>
  </si>
  <si>
    <t>Quinta-Feira, 28/09/2023</t>
  </si>
  <si>
    <t>12:29</t>
  </si>
  <si>
    <t>13:28</t>
  </si>
  <si>
    <t>Treinamento das 9h as 18h de Power BI - Ministrador por Orlando Mariano MSFT.Descrição: Treinamento das 9h as 18h de Power BI - Ministrador por Orlando Mariano MSFT.</t>
  </si>
  <si>
    <t>Sexta-Feira, 29/09/2023</t>
  </si>
  <si>
    <t>12:14</t>
  </si>
  <si>
    <t>13:16</t>
  </si>
  <si>
    <t>Treinamento das 9h as 18h de Power BI - Ministrador por Orlando Mariano MSFT.Reuniao apresentação TJ e finalização curso Power BI Ministrador por Olando MSFT.</t>
  </si>
  <si>
    <t>Sábado, 30/09/2023</t>
  </si>
  <si>
    <t>Domingo, 01/10/2023</t>
  </si>
  <si>
    <t>Segunda-Feira, 02/10/2023</t>
  </si>
  <si>
    <t>11:55</t>
  </si>
  <si>
    <t>12:56</t>
  </si>
  <si>
    <t>18:19</t>
  </si>
  <si>
    <t>Apresentação Nicolas Kenji e Gilberto Santos SoaresReunião Orlando Mariana, CSAM Fernando Enam MSFT referente a alocação em novo cliente Defensoria Publica SP.</t>
  </si>
  <si>
    <t>Terca-Feira, 03/10/2023</t>
  </si>
  <si>
    <t>13:06</t>
  </si>
  <si>
    <t>18:22</t>
  </si>
  <si>
    <t>[TJSP] - STI5/STI4 - SQL BI + SQL Infra ReuniãoMontando POC Power BI - para a atuar na Defensoria Publica.</t>
  </si>
  <si>
    <t>Quarta-Feira, 04/10/2023</t>
  </si>
  <si>
    <t>09:12</t>
  </si>
  <si>
    <t>Esqueci de efetuar o apontamento.Processos Microsoft - Treinamentos e Acreditations - Montando POC Power BI Cliente Defensoria PublicaPOC power BI, Reunião Leonor Trillio e Willian Silva, junto ao time de DATA.</t>
  </si>
  <si>
    <t>Quinta-Feira, 05/10/2023</t>
  </si>
  <si>
    <t>08:58</t>
  </si>
  <si>
    <t>12:15</t>
  </si>
  <si>
    <t>18:13</t>
  </si>
  <si>
    <t>POC Power BI Atendimento Defensoria Publica.Reunião Willian Lima "On Demand SQL Assessment"POC Power BI Atendimento Defensoria Publica.</t>
  </si>
  <si>
    <t>Sexta-Feira, 06/10/2023</t>
  </si>
  <si>
    <t>12:01</t>
  </si>
  <si>
    <t>13:01</t>
  </si>
  <si>
    <t>Esqueci de efetuar o apontamento.POC Power BI Atendimento Defensoria Publica.</t>
  </si>
  <si>
    <t>Sábado, 07/10/2023</t>
  </si>
  <si>
    <t>Domingo, 08/10/2023</t>
  </si>
  <si>
    <t>Segunda-Feira, 09/10/2023</t>
  </si>
  <si>
    <t>08:57</t>
  </si>
  <si>
    <t>Esqueci de efetuar o apontamento.</t>
  </si>
  <si>
    <t>Terca-Feira, 10/10/2023</t>
  </si>
  <si>
    <t>08:56</t>
  </si>
  <si>
    <t>18:09</t>
  </si>
  <si>
    <t>apontando almoçoTreinamento - Essential Educate Trainer Skills Marcelo Tokunaga Microsoft.</t>
  </si>
  <si>
    <t>Quarta-Feira, 11/10/2023</t>
  </si>
  <si>
    <t>18:38</t>
  </si>
  <si>
    <t>Quinta-Feira, 12/10/2023</t>
  </si>
  <si>
    <t>Sexta-Feira, 13/10/2023</t>
  </si>
  <si>
    <t>Banco de Horas</t>
  </si>
  <si>
    <t>Sábado, 14/10/2023</t>
  </si>
  <si>
    <t>Domingo, 15/10/2023</t>
  </si>
  <si>
    <t>Segunda-Feira, 16/10/2023</t>
  </si>
  <si>
    <t>09:01</t>
  </si>
  <si>
    <t>18:06</t>
  </si>
  <si>
    <t>Conversa Pod Leader e Pod Members.Estudo Go-Live Assessment for Deploying Power BI Analytics | Data &amp; AI</t>
  </si>
  <si>
    <t>Terca-Feira, 17/10/2023</t>
  </si>
  <si>
    <t>12:08</t>
  </si>
  <si>
    <t>13:09</t>
  </si>
  <si>
    <t>17:58</t>
  </si>
  <si>
    <t>Quarta-Feira, 18/10/2023</t>
  </si>
  <si>
    <t>12:20</t>
  </si>
  <si>
    <t>13:23</t>
  </si>
  <si>
    <t>Laboratorio CDC Marcela lima, e FTES MicrosoftsReunião CSAM Fernando Enami, alinhamento TJ</t>
  </si>
  <si>
    <t>Quinta-Feira, 19/10/2023</t>
  </si>
  <si>
    <t>09:06</t>
  </si>
  <si>
    <t>13:04</t>
  </si>
  <si>
    <t>Ajuste de ponto.</t>
  </si>
  <si>
    <t>Sexta-Feira, 20/10/2023</t>
  </si>
  <si>
    <t>09:09</t>
  </si>
  <si>
    <t>18:14</t>
  </si>
  <si>
    <t>Daily TJ, Scopo in call Zurich SQL Migration Database, Weekly Almir. Estudo Microsoft material de acreditação</t>
  </si>
  <si>
    <t>Sábado, 21/10/2023</t>
  </si>
  <si>
    <t>Domingo, 22/10/2023</t>
  </si>
  <si>
    <t>Segunda-Feira, 23/10/2023</t>
  </si>
  <si>
    <t>07:57</t>
  </si>
  <si>
    <t>13:48</t>
  </si>
  <si>
    <t>N/A</t>
  </si>
  <si>
    <t>Terca-Feira, 24/10/2023</t>
  </si>
  <si>
    <t>08:52</t>
  </si>
  <si>
    <t>13:20</t>
  </si>
  <si>
    <t>14:20</t>
  </si>
  <si>
    <t>Quarta-Feira, 25/10/2023</t>
  </si>
  <si>
    <t>18:24</t>
  </si>
  <si>
    <t>N/A08:56 - Descrição: Migração Zurich SQL Server 2008 to 2019</t>
  </si>
  <si>
    <t>Quinta-Feira, 26/10/2023</t>
  </si>
  <si>
    <t>08:54</t>
  </si>
  <si>
    <t>18:04</t>
  </si>
  <si>
    <t>Ajuste ponto</t>
  </si>
  <si>
    <t>Sexta-Feira, 27/10/2023</t>
  </si>
  <si>
    <t>12:26</t>
  </si>
  <si>
    <t>13:27</t>
  </si>
  <si>
    <t>Sábado, 28/10/2023</t>
  </si>
  <si>
    <t>Domingo, 29/10/2023</t>
  </si>
  <si>
    <t>Segunda-Feira, 30/10/2023</t>
  </si>
  <si>
    <t>Terca-Feira, 31/10/2023</t>
  </si>
  <si>
    <t>18:34</t>
  </si>
  <si>
    <t>Migration Zurich SQL Server 2008 para sql server 2019.</t>
  </si>
  <si>
    <t>Quarta-Feira, 01/11/2023</t>
  </si>
  <si>
    <t>08:55</t>
  </si>
  <si>
    <t>11:44</t>
  </si>
  <si>
    <t>12:44</t>
  </si>
  <si>
    <t>Assessment Zurich migration SQL Server 2019 to IaaS</t>
  </si>
  <si>
    <t>Quinta-Feira, 02/11/2023</t>
  </si>
  <si>
    <t>Sexta-Feira, 03/11/2023</t>
  </si>
  <si>
    <t>Sábado, 04/11/2023</t>
  </si>
  <si>
    <t>Domingo, 05/11/2023</t>
  </si>
  <si>
    <t>Segunda-Feira, 06/11/2023</t>
  </si>
  <si>
    <t>08:43</t>
  </si>
  <si>
    <t>11:59</t>
  </si>
  <si>
    <t>Terca-Feira, 07/11/2023</t>
  </si>
  <si>
    <t>11:51</t>
  </si>
  <si>
    <t>18:05</t>
  </si>
  <si>
    <t>Quarta-Feira, 08/11/2023</t>
  </si>
  <si>
    <t>08:47</t>
  </si>
  <si>
    <t>18:03</t>
  </si>
  <si>
    <t>Quinta-Feira, 09/11/2023</t>
  </si>
  <si>
    <t>12:52</t>
  </si>
  <si>
    <t>13:53</t>
  </si>
  <si>
    <t>18:08</t>
  </si>
  <si>
    <t>Sexta-Feira, 10/11/2023</t>
  </si>
  <si>
    <t>11:58</t>
  </si>
  <si>
    <t>12:57</t>
  </si>
  <si>
    <t>Sábado, 11/11/2023</t>
  </si>
  <si>
    <t>Domingo, 12/11/2023</t>
  </si>
  <si>
    <t>Segunda-Feira, 13/11/2023</t>
  </si>
  <si>
    <t>18:23</t>
  </si>
  <si>
    <t>n/aEntrega - Assessment Zurich migration SQL Server 2019 to IaaS</t>
  </si>
  <si>
    <t>Terca-Feira, 14/11/2023</t>
  </si>
  <si>
    <t>20:53</t>
  </si>
  <si>
    <t>Planejamento apresentação Zurich, junto ao Willian Silva e Marcio Scarpato MSFT.</t>
  </si>
  <si>
    <t>Quarta-Feira, 15/11/2023</t>
  </si>
  <si>
    <t>Quinta-Feira, 16/11/2023</t>
  </si>
  <si>
    <t>12:10</t>
  </si>
  <si>
    <t>13:10</t>
  </si>
  <si>
    <t>N/AApresentação Assessment Migration for IaaS, customer Zurich.</t>
  </si>
  <si>
    <t>Sexta-Feira, 17/11/2023</t>
  </si>
  <si>
    <t>11:56</t>
  </si>
  <si>
    <t>12:58</t>
  </si>
  <si>
    <t>17:59</t>
  </si>
  <si>
    <t>Reunião Zurich, Especialista Andre Lima</t>
  </si>
  <si>
    <t>Sábado, 18/11/2023</t>
  </si>
  <si>
    <t>Domingo, 19/11/2023</t>
  </si>
  <si>
    <t>Segunda-Feira, 20/11/2023</t>
  </si>
  <si>
    <t>00:00:00</t>
  </si>
  <si>
    <t>Terca-Feira, 21/11/2023</t>
  </si>
  <si>
    <t>11:50</t>
  </si>
  <si>
    <t>Quarta-Feira, 22/11/2023</t>
  </si>
  <si>
    <t>12:04</t>
  </si>
  <si>
    <t>Cliente Zurich</t>
  </si>
  <si>
    <t>Quinta-Feira, 23/11/2023</t>
  </si>
  <si>
    <t>Sexta-Feira, 24/11/2023</t>
  </si>
  <si>
    <t>11:49</t>
  </si>
  <si>
    <t>12:49</t>
  </si>
  <si>
    <t>Sábado, 25/11/2023</t>
  </si>
  <si>
    <t>Domingo, 26/11/2023</t>
  </si>
  <si>
    <t>Segunda-Feira, 27/11/2023</t>
  </si>
  <si>
    <t>12:25</t>
  </si>
  <si>
    <t>Semana Zurich Seguros</t>
  </si>
  <si>
    <t>Terca-Feira, 28/11/2023</t>
  </si>
  <si>
    <t>Quarta-Feira, 29/11/2023</t>
  </si>
  <si>
    <t>08:09</t>
  </si>
  <si>
    <t>17:07</t>
  </si>
  <si>
    <t>Cliente Zurich, e Shadow Workshop Willian Silva</t>
  </si>
  <si>
    <t>Quinta-Feira, 30/11/2023</t>
  </si>
  <si>
    <t>Sexta-Feira, 01/12/2023</t>
  </si>
  <si>
    <t>13:13</t>
  </si>
  <si>
    <t>14:10</t>
  </si>
  <si>
    <t>Sábado, 02/12/2023</t>
  </si>
  <si>
    <t>Domingo, 03/12/2023</t>
  </si>
  <si>
    <t>Segunda-Feira, 04/12/2023</t>
  </si>
  <si>
    <t>09:13</t>
  </si>
  <si>
    <t>11:47</t>
  </si>
  <si>
    <t>18:17</t>
  </si>
  <si>
    <t>Terca-Feira, 05/12/2023</t>
  </si>
  <si>
    <t>09:05</t>
  </si>
  <si>
    <t>Quarta-Feira, 06/12/2023</t>
  </si>
  <si>
    <t>Quinta-Feira, 07/12/2023</t>
  </si>
  <si>
    <t>08:49</t>
  </si>
  <si>
    <t>N/AAnalise CGU Melhoria de Performance.</t>
  </si>
  <si>
    <t>Sexta-Feira, 08/12/2023</t>
  </si>
  <si>
    <t>09:03</t>
  </si>
  <si>
    <t>Sábado, 09/12/2023</t>
  </si>
  <si>
    <t>Domingo, 10/12/2023</t>
  </si>
  <si>
    <t>Segunda-Feira, 11/12/2023</t>
  </si>
  <si>
    <t>12:18</t>
  </si>
  <si>
    <t>13:19</t>
  </si>
  <si>
    <t>Terca-Feira, 12/12/2023</t>
  </si>
  <si>
    <t>Quarta-Feira, 13/12/2023</t>
  </si>
  <si>
    <t>12:48</t>
  </si>
  <si>
    <t>Quinta-Feira, 14/12/2023</t>
  </si>
  <si>
    <t>12:41</t>
  </si>
  <si>
    <t>18:11</t>
  </si>
  <si>
    <t>BI SQL TJ</t>
  </si>
  <si>
    <t>Sexta-Feira, 15/12/2023</t>
  </si>
  <si>
    <t>12:09</t>
  </si>
  <si>
    <t>Ajuste cartão ponto.</t>
  </si>
  <si>
    <t>Sábado, 16/12/2023</t>
  </si>
  <si>
    <t>Domingo, 17/12/2023</t>
  </si>
  <si>
    <t>Segunda-Feira, 18/12/2023</t>
  </si>
  <si>
    <t>Terca-Feira, 19/12/2023</t>
  </si>
  <si>
    <t>12:50</t>
  </si>
  <si>
    <t>Atendimento Itau Unibanco S.A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</si>
  <si>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</si>
  <si>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</si>
  <si>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</si>
  <si>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</si>
  <si>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</si>
  <si>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</si>
  <si>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</si>
  <si>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11:57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</si>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</sst>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4"/>
  <sheetViews>
    <sheetView tabSelected="1" workbookViewId="0" showGridLines="true" showRowColHeaders="1">
      <selection activeCell="C143" sqref="C1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57</v>
      </c>
      <c r="B32" s="10" t="s">
        <v>49</v>
      </c>
      <c r="C32" s="10" t="s">
        <v>45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61</v>
      </c>
      <c r="B33" s="10" t="s">
        <v>62</v>
      </c>
      <c r="C33" s="10" t="s">
        <v>63</v>
      </c>
      <c r="D33" s="10" t="s">
        <v>64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21">
      <c r="A34" s="10" t="s">
        <v>66</v>
      </c>
      <c r="B34" s="10" t="s">
        <v>49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21">
      <c r="A35" s="10" t="s">
        <v>71</v>
      </c>
      <c r="B35" s="10" t="s">
        <v>49</v>
      </c>
      <c r="C35" s="10" t="s">
        <v>72</v>
      </c>
      <c r="D35" s="10" t="s">
        <v>73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75</v>
      </c>
      <c r="B36" s="10" t="s">
        <v>49</v>
      </c>
      <c r="C36" s="10" t="s">
        <v>72</v>
      </c>
      <c r="D36" s="10" t="s">
        <v>73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44</v>
      </c>
      <c r="C41" s="10" t="s">
        <v>72</v>
      </c>
      <c r="D41" s="10" t="s">
        <v>91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49</v>
      </c>
      <c r="C42" s="10" t="s">
        <v>94</v>
      </c>
      <c r="D42" s="10" t="s">
        <v>95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0" t="s">
        <v>97</v>
      </c>
      <c r="B43" s="10" t="s">
        <v>62</v>
      </c>
      <c r="C43" s="10" t="s">
        <v>98</v>
      </c>
      <c r="D43" s="10" t="s">
        <v>99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103</v>
      </c>
      <c r="B46" s="10" t="s">
        <v>49</v>
      </c>
      <c r="C46" s="10" t="s">
        <v>104</v>
      </c>
      <c r="D46" s="10" t="s">
        <v>105</v>
      </c>
      <c r="E46" s="10" t="s">
        <v>106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107</v>
      </c>
      <c r="L46" s="10"/>
      <c r="M46" s="11"/>
    </row>
    <row r="47" spans="1:21">
      <c r="A47" s="10" t="s">
        <v>108</v>
      </c>
      <c r="B47" s="10" t="s">
        <v>49</v>
      </c>
      <c r="C47" s="10" t="s">
        <v>45</v>
      </c>
      <c r="D47" s="10" t="s">
        <v>109</v>
      </c>
      <c r="E47" s="10" t="s">
        <v>110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111</v>
      </c>
      <c r="L47" s="10"/>
      <c r="M47" s="11"/>
    </row>
    <row r="48" spans="1:21">
      <c r="A48" s="10" t="s">
        <v>112</v>
      </c>
      <c r="B48" s="10" t="s">
        <v>113</v>
      </c>
      <c r="C48" s="10" t="s">
        <v>45</v>
      </c>
      <c r="D48" s="10" t="s">
        <v>58</v>
      </c>
      <c r="E48" s="10" t="s">
        <v>52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114</v>
      </c>
      <c r="L48" s="10"/>
      <c r="M48" s="11"/>
    </row>
    <row r="49" spans="1:21">
      <c r="A49" s="10" t="s">
        <v>115</v>
      </c>
      <c r="B49" s="10" t="s">
        <v>116</v>
      </c>
      <c r="C49" s="10" t="s">
        <v>117</v>
      </c>
      <c r="D49" s="10" t="s">
        <v>99</v>
      </c>
      <c r="E49" s="10" t="s">
        <v>118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119</v>
      </c>
      <c r="L49" s="10"/>
      <c r="M49" s="11"/>
    </row>
    <row r="50" spans="1:21">
      <c r="A50" s="10" t="s">
        <v>120</v>
      </c>
      <c r="B50" s="10" t="s">
        <v>44</v>
      </c>
      <c r="C50" s="10" t="s">
        <v>121</v>
      </c>
      <c r="D50" s="10" t="s">
        <v>122</v>
      </c>
      <c r="E50" s="10" t="s">
        <v>52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123</v>
      </c>
      <c r="L50" s="10"/>
      <c r="M50" s="11"/>
    </row>
    <row r="51" spans="1:21">
      <c r="A51" s="12" t="s">
        <v>124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125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126</v>
      </c>
      <c r="B53" s="10" t="s">
        <v>127</v>
      </c>
      <c r="C53" s="10" t="s">
        <v>72</v>
      </c>
      <c r="D53" s="10" t="s">
        <v>73</v>
      </c>
      <c r="E53" s="10" t="s">
        <v>52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128</v>
      </c>
      <c r="L53" s="10"/>
      <c r="M53" s="11"/>
    </row>
    <row r="54" spans="1:21">
      <c r="A54" s="10" t="s">
        <v>129</v>
      </c>
      <c r="B54" s="10" t="s">
        <v>130</v>
      </c>
      <c r="C54" s="10" t="s">
        <v>72</v>
      </c>
      <c r="D54" s="10" t="s">
        <v>73</v>
      </c>
      <c r="E54" s="10" t="s">
        <v>131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132</v>
      </c>
      <c r="L54" s="10"/>
      <c r="M54" s="11"/>
    </row>
    <row r="55" spans="1:21">
      <c r="A55" s="10" t="s">
        <v>133</v>
      </c>
      <c r="B55" s="10" t="s">
        <v>116</v>
      </c>
      <c r="C55" s="10" t="s">
        <v>72</v>
      </c>
      <c r="D55" s="10" t="s">
        <v>73</v>
      </c>
      <c r="E55" s="10" t="s">
        <v>134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128</v>
      </c>
      <c r="L55" s="10"/>
      <c r="M55" s="11"/>
    </row>
    <row r="56" spans="1:21">
      <c r="A56" s="12" t="s">
        <v>135</v>
      </c>
      <c r="B56" s="12"/>
      <c r="C56" s="12"/>
      <c r="D56" s="12"/>
      <c r="E56" s="12"/>
      <c r="F56" s="12"/>
      <c r="G56" s="12"/>
      <c r="H56" s="12" t="s">
        <v>37</v>
      </c>
      <c r="I56" s="12"/>
      <c r="J56" s="12" t="s">
        <v>30</v>
      </c>
      <c r="K56" s="12"/>
      <c r="L56" s="10"/>
      <c r="M56" s="11"/>
    </row>
    <row r="57" spans="1:21">
      <c r="A57" s="10" t="s">
        <v>136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137</v>
      </c>
      <c r="L57" s="10"/>
      <c r="M57" s="11"/>
    </row>
    <row r="58" spans="1:21">
      <c r="A58" s="12" t="s">
        <v>138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139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140</v>
      </c>
      <c r="B60" s="10" t="s">
        <v>141</v>
      </c>
      <c r="C60" s="10" t="s">
        <v>45</v>
      </c>
      <c r="D60" s="10" t="s">
        <v>109</v>
      </c>
      <c r="E60" s="10" t="s">
        <v>142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143</v>
      </c>
      <c r="L60" s="10"/>
      <c r="M60" s="11"/>
    </row>
    <row r="61" spans="1:21">
      <c r="A61" s="10" t="s">
        <v>144</v>
      </c>
      <c r="B61" s="10" t="s">
        <v>116</v>
      </c>
      <c r="C61" s="10" t="s">
        <v>145</v>
      </c>
      <c r="D61" s="10" t="s">
        <v>146</v>
      </c>
      <c r="E61" s="10" t="s">
        <v>147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148</v>
      </c>
      <c r="B62" s="10" t="s">
        <v>49</v>
      </c>
      <c r="C62" s="10" t="s">
        <v>149</v>
      </c>
      <c r="D62" s="10" t="s">
        <v>150</v>
      </c>
      <c r="E62" s="10" t="s">
        <v>69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151</v>
      </c>
      <c r="L62" s="10"/>
      <c r="M62" s="11"/>
    </row>
    <row r="63" spans="1:21">
      <c r="A63" s="10" t="s">
        <v>152</v>
      </c>
      <c r="B63" s="10" t="s">
        <v>153</v>
      </c>
      <c r="C63" s="10" t="s">
        <v>121</v>
      </c>
      <c r="D63" s="10" t="s">
        <v>154</v>
      </c>
      <c r="E63" s="10" t="s">
        <v>52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155</v>
      </c>
      <c r="L63" s="10"/>
      <c r="M63" s="11"/>
    </row>
    <row r="64" spans="1:21">
      <c r="A64" s="10" t="s">
        <v>156</v>
      </c>
      <c r="B64" s="10" t="s">
        <v>157</v>
      </c>
      <c r="C64" s="10" t="s">
        <v>45</v>
      </c>
      <c r="D64" s="10" t="s">
        <v>109</v>
      </c>
      <c r="E64" s="10" t="s">
        <v>158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159</v>
      </c>
      <c r="L64" s="10"/>
      <c r="M64" s="11"/>
    </row>
    <row r="65" spans="1:21">
      <c r="A65" s="12" t="s">
        <v>160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161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162</v>
      </c>
      <c r="B67" s="10" t="s">
        <v>163</v>
      </c>
      <c r="C67" s="10" t="s">
        <v>45</v>
      </c>
      <c r="D67" s="10" t="s">
        <v>164</v>
      </c>
      <c r="E67" s="10" t="s">
        <v>52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165</v>
      </c>
      <c r="L67" s="10"/>
      <c r="M67" s="11"/>
    </row>
    <row r="68" spans="1:21">
      <c r="A68" s="10" t="s">
        <v>166</v>
      </c>
      <c r="B68" s="10" t="s">
        <v>167</v>
      </c>
      <c r="C68" s="10" t="s">
        <v>168</v>
      </c>
      <c r="D68" s="10" t="s">
        <v>169</v>
      </c>
      <c r="E68" s="10" t="s">
        <v>52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165</v>
      </c>
      <c r="L68" s="10"/>
      <c r="M68" s="11"/>
    </row>
    <row r="69" spans="1:21">
      <c r="A69" s="10" t="s">
        <v>170</v>
      </c>
      <c r="B69" s="10" t="s">
        <v>130</v>
      </c>
      <c r="C69" s="10" t="s">
        <v>72</v>
      </c>
      <c r="D69" s="10" t="s">
        <v>73</v>
      </c>
      <c r="E69" s="10" t="s">
        <v>171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172</v>
      </c>
      <c r="L69" s="10"/>
      <c r="M69" s="11"/>
    </row>
    <row r="70" spans="1:21">
      <c r="A70" s="10" t="s">
        <v>173</v>
      </c>
      <c r="B70" s="10" t="s">
        <v>174</v>
      </c>
      <c r="C70" s="10" t="s">
        <v>72</v>
      </c>
      <c r="D70" s="10" t="s">
        <v>73</v>
      </c>
      <c r="E70" s="10" t="s">
        <v>175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176</v>
      </c>
      <c r="L70" s="10"/>
      <c r="M70" s="11"/>
    </row>
    <row r="71" spans="1:21">
      <c r="A71" s="10" t="s">
        <v>177</v>
      </c>
      <c r="B71" s="10" t="s">
        <v>62</v>
      </c>
      <c r="C71" s="10" t="s">
        <v>178</v>
      </c>
      <c r="D71" s="10" t="s">
        <v>179</v>
      </c>
      <c r="E71" s="10" t="s">
        <v>52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176</v>
      </c>
      <c r="L71" s="10"/>
      <c r="M71" s="11"/>
    </row>
    <row r="72" spans="1:21">
      <c r="A72" s="12" t="s">
        <v>180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181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182</v>
      </c>
      <c r="B74" s="10" t="s">
        <v>167</v>
      </c>
      <c r="C74" s="10" t="s">
        <v>72</v>
      </c>
      <c r="D74" s="10" t="s">
        <v>73</v>
      </c>
      <c r="E74" s="10" t="s">
        <v>52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176</v>
      </c>
      <c r="L74" s="10"/>
      <c r="M74" s="11"/>
    </row>
    <row r="75" spans="1:21">
      <c r="A75" s="10" t="s">
        <v>183</v>
      </c>
      <c r="B75" s="10" t="s">
        <v>141</v>
      </c>
      <c r="C75" s="10" t="s">
        <v>72</v>
      </c>
      <c r="D75" s="10" t="s">
        <v>73</v>
      </c>
      <c r="E75" s="10" t="s">
        <v>184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185</v>
      </c>
      <c r="L75" s="10"/>
      <c r="M75" s="11"/>
    </row>
    <row r="76" spans="1:21">
      <c r="A76" s="10" t="s">
        <v>186</v>
      </c>
      <c r="B76" s="10" t="s">
        <v>187</v>
      </c>
      <c r="C76" s="10" t="s">
        <v>188</v>
      </c>
      <c r="D76" s="10" t="s">
        <v>189</v>
      </c>
      <c r="E76" s="10" t="s">
        <v>118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190</v>
      </c>
      <c r="L76" s="10"/>
      <c r="M76" s="11"/>
    </row>
    <row r="77" spans="1:21">
      <c r="A77" s="12" t="s">
        <v>191</v>
      </c>
      <c r="B77" s="12"/>
      <c r="C77" s="12"/>
      <c r="D77" s="12"/>
      <c r="E77" s="12"/>
      <c r="F77" s="12"/>
      <c r="G77" s="12"/>
      <c r="H77" s="12" t="s">
        <v>37</v>
      </c>
      <c r="I77" s="12"/>
      <c r="J77" s="12" t="s">
        <v>30</v>
      </c>
      <c r="K77" s="12"/>
      <c r="L77" s="10"/>
      <c r="M77" s="11"/>
    </row>
    <row r="78" spans="1:21">
      <c r="A78" s="10" t="s">
        <v>192</v>
      </c>
      <c r="B78" s="10" t="s">
        <v>30</v>
      </c>
      <c r="C78" s="10" t="s">
        <v>30</v>
      </c>
      <c r="D78" s="10" t="s">
        <v>30</v>
      </c>
      <c r="E78" s="10" t="s">
        <v>30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137</v>
      </c>
      <c r="L78" s="10"/>
      <c r="M78" s="11"/>
    </row>
    <row r="79" spans="1:21">
      <c r="A79" s="12" t="s">
        <v>193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194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195</v>
      </c>
      <c r="B81" s="10" t="s">
        <v>196</v>
      </c>
      <c r="C81" s="10" t="s">
        <v>197</v>
      </c>
      <c r="D81" s="10" t="s">
        <v>122</v>
      </c>
      <c r="E81" s="10" t="s">
        <v>47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190</v>
      </c>
      <c r="L81" s="10"/>
      <c r="M81" s="11"/>
    </row>
    <row r="82" spans="1:21">
      <c r="A82" s="10" t="s">
        <v>198</v>
      </c>
      <c r="B82" s="10" t="s">
        <v>174</v>
      </c>
      <c r="C82" s="10" t="s">
        <v>199</v>
      </c>
      <c r="D82" s="10" t="s">
        <v>73</v>
      </c>
      <c r="E82" s="10" t="s">
        <v>200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190</v>
      </c>
      <c r="L82" s="10"/>
      <c r="M82" s="11"/>
    </row>
    <row r="83" spans="1:21">
      <c r="A83" s="10" t="s">
        <v>201</v>
      </c>
      <c r="B83" s="10" t="s">
        <v>202</v>
      </c>
      <c r="C83" s="10" t="s">
        <v>121</v>
      </c>
      <c r="D83" s="10" t="s">
        <v>73</v>
      </c>
      <c r="E83" s="10" t="s">
        <v>203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190</v>
      </c>
      <c r="L83" s="10"/>
      <c r="M83" s="11"/>
    </row>
    <row r="84" spans="1:21">
      <c r="A84" s="10" t="s">
        <v>204</v>
      </c>
      <c r="B84" s="10" t="s">
        <v>116</v>
      </c>
      <c r="C84" s="10" t="s">
        <v>205</v>
      </c>
      <c r="D84" s="10" t="s">
        <v>206</v>
      </c>
      <c r="E84" s="10" t="s">
        <v>207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190</v>
      </c>
      <c r="L84" s="10"/>
      <c r="M84" s="11"/>
    </row>
    <row r="85" spans="1:21">
      <c r="A85" s="10" t="s">
        <v>208</v>
      </c>
      <c r="B85" s="10" t="s">
        <v>49</v>
      </c>
      <c r="C85" s="10" t="s">
        <v>209</v>
      </c>
      <c r="D85" s="10" t="s">
        <v>210</v>
      </c>
      <c r="E85" s="10" t="s">
        <v>52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165</v>
      </c>
      <c r="L85" s="10"/>
      <c r="M85" s="11"/>
    </row>
    <row r="86" spans="1:21">
      <c r="A86" s="12" t="s">
        <v>211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212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213</v>
      </c>
      <c r="B88" s="10" t="s">
        <v>116</v>
      </c>
      <c r="C88" s="10" t="s">
        <v>72</v>
      </c>
      <c r="D88" s="10" t="s">
        <v>73</v>
      </c>
      <c r="E88" s="10" t="s">
        <v>214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215</v>
      </c>
      <c r="L88" s="10"/>
      <c r="M88" s="11"/>
    </row>
    <row r="89" spans="1:21">
      <c r="A89" s="10" t="s">
        <v>216</v>
      </c>
      <c r="B89" s="10" t="s">
        <v>49</v>
      </c>
      <c r="C89" s="10" t="s">
        <v>72</v>
      </c>
      <c r="D89" s="10" t="s">
        <v>73</v>
      </c>
      <c r="E89" s="10" t="s">
        <v>217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218</v>
      </c>
      <c r="L89" s="10"/>
      <c r="M89" s="11"/>
    </row>
    <row r="90" spans="1:21">
      <c r="A90" s="12" t="s">
        <v>219</v>
      </c>
      <c r="B90" s="12"/>
      <c r="C90" s="12"/>
      <c r="D90" s="12"/>
      <c r="E90" s="12"/>
      <c r="F90" s="12"/>
      <c r="G90" s="12"/>
      <c r="H90" s="12" t="s">
        <v>37</v>
      </c>
      <c r="I90" s="12"/>
      <c r="J90" s="12" t="s">
        <v>30</v>
      </c>
      <c r="K90" s="12"/>
      <c r="L90" s="10"/>
      <c r="M90" s="11"/>
    </row>
    <row r="91" spans="1:21">
      <c r="A91" s="10" t="s">
        <v>220</v>
      </c>
      <c r="B91" s="10" t="s">
        <v>44</v>
      </c>
      <c r="C91" s="10" t="s">
        <v>221</v>
      </c>
      <c r="D91" s="10" t="s">
        <v>222</v>
      </c>
      <c r="E91" s="10" t="s">
        <v>118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223</v>
      </c>
      <c r="L91" s="10"/>
      <c r="M91" s="11"/>
    </row>
    <row r="92" spans="1:21">
      <c r="A92" s="10" t="s">
        <v>224</v>
      </c>
      <c r="B92" s="10" t="s">
        <v>62</v>
      </c>
      <c r="C92" s="10" t="s">
        <v>225</v>
      </c>
      <c r="D92" s="10" t="s">
        <v>226</v>
      </c>
      <c r="E92" s="10" t="s">
        <v>227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228</v>
      </c>
      <c r="L92" s="10"/>
      <c r="M92" s="11"/>
    </row>
    <row r="93" spans="1:21">
      <c r="A93" s="12" t="s">
        <v>229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230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231</v>
      </c>
      <c r="B95" s="10" t="s">
        <v>30</v>
      </c>
      <c r="C95" s="10" t="s">
        <v>30</v>
      </c>
      <c r="D95" s="10" t="s">
        <v>30</v>
      </c>
      <c r="E95" s="10" t="s">
        <v>30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37</v>
      </c>
      <c r="L95" s="10"/>
      <c r="M95" s="11"/>
      <c r="U95" s="13" t="s">
        <v>232</v>
      </c>
    </row>
    <row r="96" spans="1:21">
      <c r="A96" s="10" t="s">
        <v>233</v>
      </c>
      <c r="B96" s="10" t="s">
        <v>130</v>
      </c>
      <c r="C96" s="10" t="s">
        <v>234</v>
      </c>
      <c r="D96" s="10" t="s">
        <v>63</v>
      </c>
      <c r="E96" s="10" t="s">
        <v>47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235</v>
      </c>
      <c r="B97" s="10" t="s">
        <v>141</v>
      </c>
      <c r="C97" s="10" t="s">
        <v>236</v>
      </c>
      <c r="D97" s="10" t="s">
        <v>91</v>
      </c>
      <c r="E97" s="10" t="s">
        <v>147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237</v>
      </c>
      <c r="L97" s="10"/>
      <c r="M97" s="11"/>
    </row>
    <row r="98" spans="1:21">
      <c r="A98" s="10" t="s">
        <v>238</v>
      </c>
      <c r="B98" s="10" t="s">
        <v>62</v>
      </c>
      <c r="C98" s="10" t="s">
        <v>205</v>
      </c>
      <c r="D98" s="10" t="s">
        <v>206</v>
      </c>
      <c r="E98" s="10" t="s">
        <v>47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239</v>
      </c>
      <c r="B99" s="10" t="s">
        <v>49</v>
      </c>
      <c r="C99" s="10" t="s">
        <v>240</v>
      </c>
      <c r="D99" s="10" t="s">
        <v>241</v>
      </c>
      <c r="E99" s="10" t="s">
        <v>227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2" t="s">
        <v>242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243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244</v>
      </c>
      <c r="B102" s="10" t="s">
        <v>187</v>
      </c>
      <c r="C102" s="10" t="s">
        <v>245</v>
      </c>
      <c r="D102" s="10" t="s">
        <v>179</v>
      </c>
      <c r="E102" s="10" t="s">
        <v>47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246</v>
      </c>
      <c r="L102" s="10"/>
      <c r="M102" s="11"/>
    </row>
    <row r="103" spans="1:21">
      <c r="A103" s="10" t="s">
        <v>247</v>
      </c>
      <c r="B103" s="10" t="s">
        <v>141</v>
      </c>
      <c r="C103" s="10" t="s">
        <v>72</v>
      </c>
      <c r="D103" s="10" t="s">
        <v>73</v>
      </c>
      <c r="E103" s="10" t="s">
        <v>131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248</v>
      </c>
      <c r="B104" s="10" t="s">
        <v>249</v>
      </c>
      <c r="C104" s="10" t="s">
        <v>98</v>
      </c>
      <c r="D104" s="10" t="s">
        <v>150</v>
      </c>
      <c r="E104" s="10" t="s">
        <v>250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251</v>
      </c>
      <c r="L104" s="10"/>
      <c r="M104" s="11"/>
    </row>
    <row r="105" spans="1:21">
      <c r="A105" s="10" t="s">
        <v>252</v>
      </c>
      <c r="B105" s="10" t="s">
        <v>49</v>
      </c>
      <c r="C105" s="10" t="s">
        <v>72</v>
      </c>
      <c r="D105" s="10" t="s">
        <v>73</v>
      </c>
      <c r="E105" s="10" t="s">
        <v>200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253</v>
      </c>
      <c r="B106" s="10" t="s">
        <v>141</v>
      </c>
      <c r="C106" s="10" t="s">
        <v>254</v>
      </c>
      <c r="D106" s="10" t="s">
        <v>255</v>
      </c>
      <c r="E106" s="10" t="s">
        <v>227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2" t="s">
        <v>256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257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258</v>
      </c>
      <c r="B109" s="10" t="s">
        <v>259</v>
      </c>
      <c r="C109" s="10" t="s">
        <v>260</v>
      </c>
      <c r="D109" s="10" t="s">
        <v>189</v>
      </c>
      <c r="E109" s="10" t="s">
        <v>261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262</v>
      </c>
      <c r="B110" s="10" t="s">
        <v>263</v>
      </c>
      <c r="C110" s="10" t="s">
        <v>104</v>
      </c>
      <c r="D110" s="10" t="s">
        <v>205</v>
      </c>
      <c r="E110" s="10" t="s">
        <v>52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165</v>
      </c>
      <c r="L110" s="10"/>
      <c r="M110" s="11"/>
    </row>
    <row r="111" spans="1:21">
      <c r="A111" s="10" t="s">
        <v>264</v>
      </c>
      <c r="B111" s="10" t="s">
        <v>127</v>
      </c>
      <c r="C111" s="10" t="s">
        <v>72</v>
      </c>
      <c r="D111" s="10" t="s">
        <v>73</v>
      </c>
      <c r="E111" s="10" t="s">
        <v>52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165</v>
      </c>
      <c r="L111" s="10"/>
      <c r="M111" s="11"/>
    </row>
    <row r="112" spans="1:21">
      <c r="A112" s="10" t="s">
        <v>265</v>
      </c>
      <c r="B112" s="10" t="s">
        <v>266</v>
      </c>
      <c r="C112" s="10" t="s">
        <v>45</v>
      </c>
      <c r="D112" s="10" t="s">
        <v>58</v>
      </c>
      <c r="E112" s="10" t="s">
        <v>52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267</v>
      </c>
      <c r="L112" s="10"/>
      <c r="M112" s="11"/>
    </row>
    <row r="113" spans="1:21">
      <c r="A113" s="10" t="s">
        <v>268</v>
      </c>
      <c r="B113" s="10" t="s">
        <v>269</v>
      </c>
      <c r="C113" s="10" t="s">
        <v>72</v>
      </c>
      <c r="D113" s="10" t="s">
        <v>73</v>
      </c>
      <c r="E113" s="10" t="s">
        <v>203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165</v>
      </c>
      <c r="L113" s="10"/>
      <c r="M113" s="11"/>
    </row>
    <row r="114" spans="1:21">
      <c r="A114" s="12" t="s">
        <v>270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271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272</v>
      </c>
      <c r="B116" s="10" t="s">
        <v>49</v>
      </c>
      <c r="C116" s="10" t="s">
        <v>273</v>
      </c>
      <c r="D116" s="10" t="s">
        <v>274</v>
      </c>
      <c r="E116" s="10" t="s">
        <v>52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275</v>
      </c>
      <c r="B117" s="10" t="s">
        <v>116</v>
      </c>
      <c r="C117" s="10" t="s">
        <v>72</v>
      </c>
      <c r="D117" s="10" t="s">
        <v>73</v>
      </c>
      <c r="E117" s="10" t="s">
        <v>131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165</v>
      </c>
      <c r="L117" s="10"/>
      <c r="M117" s="11"/>
    </row>
    <row r="118" spans="1:21">
      <c r="A118" s="10" t="s">
        <v>276</v>
      </c>
      <c r="B118" s="10" t="s">
        <v>62</v>
      </c>
      <c r="C118" s="10" t="s">
        <v>260</v>
      </c>
      <c r="D118" s="10" t="s">
        <v>277</v>
      </c>
      <c r="E118" s="10" t="s">
        <v>142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278</v>
      </c>
      <c r="B119" s="10" t="s">
        <v>141</v>
      </c>
      <c r="C119" s="10" t="s">
        <v>279</v>
      </c>
      <c r="D119" s="10" t="s">
        <v>88</v>
      </c>
      <c r="E119" s="10" t="s">
        <v>280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281</v>
      </c>
      <c r="L119" s="10"/>
      <c r="M119" s="11"/>
    </row>
    <row r="120" spans="1:21">
      <c r="A120" s="10" t="s">
        <v>282</v>
      </c>
      <c r="B120" s="10" t="s">
        <v>49</v>
      </c>
      <c r="C120" s="10" t="s">
        <v>283</v>
      </c>
      <c r="D120" s="10" t="s">
        <v>146</v>
      </c>
      <c r="E120" s="10" t="s">
        <v>52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284</v>
      </c>
      <c r="L120" s="10"/>
      <c r="M120" s="11"/>
    </row>
    <row r="121" spans="1:21">
      <c r="A121" s="12" t="s">
        <v>285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286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287</v>
      </c>
      <c r="B123" s="10" t="s">
        <v>127</v>
      </c>
      <c r="C123" s="10" t="s">
        <v>240</v>
      </c>
      <c r="D123" s="10" t="s">
        <v>241</v>
      </c>
      <c r="E123" s="10" t="s">
        <v>52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284</v>
      </c>
      <c r="L123" s="10"/>
      <c r="M123" s="11"/>
    </row>
    <row r="124" spans="1:21">
      <c r="A124" s="10" t="s">
        <v>288</v>
      </c>
      <c r="B124" s="10" t="s">
        <v>49</v>
      </c>
      <c r="C124" s="10" t="s">
        <v>199</v>
      </c>
      <c r="D124" s="10" t="s">
        <v>289</v>
      </c>
      <c r="E124" s="10" t="s">
        <v>59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290</v>
      </c>
      <c r="L124" s="10"/>
      <c r="M124" s="11"/>
    </row>
    <row r="125" spans="1:21">
      <c r="A125" s="10" t="s">
        <v>291</v>
      </c>
      <c r="B125" s="10" t="s">
        <v>44</v>
      </c>
      <c r="C125" s="10" t="s">
        <v>72</v>
      </c>
      <c r="D125" s="10" t="s">
        <v>73</v>
      </c>
      <c r="E125" s="10" t="s">
        <v>52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284</v>
      </c>
      <c r="L125" s="10"/>
      <c r="M125" s="11"/>
    </row>
    <row r="126" spans="1:21">
      <c r="A126" s="10" t="s">
        <v>292</v>
      </c>
      <c r="B126" s="10" t="s">
        <v>44</v>
      </c>
      <c r="C126" s="10" t="s">
        <v>121</v>
      </c>
      <c r="D126" s="10" t="s">
        <v>122</v>
      </c>
      <c r="E126" s="10" t="s">
        <v>69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284</v>
      </c>
      <c r="L126" s="10"/>
      <c r="M126" s="11"/>
    </row>
    <row r="127" spans="1:21">
      <c r="A127" s="10" t="s">
        <v>293</v>
      </c>
      <c r="B127" s="10" t="s">
        <v>209</v>
      </c>
      <c r="C127" s="10"/>
      <c r="D127" s="10"/>
      <c r="E127" s="10"/>
      <c r="F127" s="10"/>
      <c r="G127" s="10"/>
      <c r="H127" s="10" t="s">
        <v>29</v>
      </c>
      <c r="I127" s="10" t="str">
        <f>(J2+J1)</f>
        <v>0</v>
      </c>
      <c r="J127" s="10" t="s">
        <v>30</v>
      </c>
      <c r="K127" s="10"/>
      <c r="L127" s="10"/>
      <c r="M127" s="11"/>
    </row>
    <row r="128" spans="1:21">
      <c r="A128" s="12" t="s">
        <v>294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295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296</v>
      </c>
      <c r="B130" s="12"/>
      <c r="C130" s="12"/>
      <c r="D130" s="12"/>
      <c r="E130" s="12"/>
      <c r="F130" s="12"/>
      <c r="G130" s="12"/>
      <c r="H130" s="12" t="s">
        <v>37</v>
      </c>
      <c r="I130" s="12"/>
      <c r="J130" s="12" t="s">
        <v>30</v>
      </c>
      <c r="K130" s="12"/>
      <c r="L130" s="10"/>
      <c r="M130" s="11"/>
    </row>
    <row r="131" spans="1:21">
      <c r="A131" s="10" t="s">
        <v>297</v>
      </c>
      <c r="B131" s="10" t="s">
        <v>298</v>
      </c>
      <c r="C131" s="10" t="s">
        <v>210</v>
      </c>
      <c r="D131" s="10"/>
      <c r="E131" s="10"/>
      <c r="F131" s="10"/>
      <c r="G131" s="10"/>
      <c r="H131" s="10" t="str">
        <f>(C131-B131)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F132" s="14" t="s">
        <v>299</v>
      </c>
      <c r="G132" s="7"/>
      <c r="H132" s="10" t="str">
        <f>SUM(H15:H131)</f>
        <v>0</v>
      </c>
      <c r="I132" s="10" t="str">
        <f>SUM(I15:I131)</f>
        <v>0</v>
      </c>
      <c r="J132" s="11"/>
    </row>
    <row r="133" spans="1:21">
      <c r="H133" s="14" t="s">
        <v>300</v>
      </c>
      <c r="I133" s="10" t="str">
        <f>(H132-I132)</f>
        <v>0</v>
      </c>
      <c r="J133" s="14"/>
      <c r="K133" s="7"/>
    </row>
    <row r="137" spans="1:21">
      <c r="A137" s="15" t="s">
        <v>301</v>
      </c>
      <c r="B137" s="16"/>
      <c r="C137" s="16"/>
    </row>
    <row r="138" spans="1:21">
      <c r="A138" t="s">
        <v>302</v>
      </c>
    </row>
    <row r="143" spans="1:21">
      <c r="A143" s="15" t="s">
        <v>303</v>
      </c>
      <c r="B143" s="16"/>
      <c r="C143" s="16"/>
    </row>
    <row r="144" spans="1:21">
      <c r="A144" t="s">
        <v>304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F132:G1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CAMPIONI DE MENESES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2023-12-26T16:24:10-03:00</dcterms:created>
  <dcterms:modified xsi:type="dcterms:W3CDTF">2023-12-26T16:24:10-03:00</dcterms:modified>
  <dc:title>Untitled Spreadsheet</dc:title>
  <dc:description/>
  <dc:subject/>
  <cp:keywords/>
  <cp:category/>
</cp:coreProperties>
</file>