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HENRIQUE SANTOS GUSM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<sst xmlns="http://schemas.openxmlformats.org/spreadsheetml/2006/main" uniqueCount="223">
  <si>
    <t>Período</t>
  </si>
  <si>
    <t>de 21/11/2023 até 20/02/2024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</si>
  <si>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</si>
  <si>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</si>
  <si>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</si>
  <si>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</si>
  <si>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</si>
  <si>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</si>
  <si>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</si>
  <si>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</si>
  <si>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GUSTAVO HENRIQUE SANTOS GUSMAO DOMINGUES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</si>
  <si>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</si>
  <si>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</si>
  <si>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</si>
  <si>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</si>
  <si>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</si>
  <si>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</si>
  <si>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</si>
  <si>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</si>
  <si>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</si>
  <si>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</si>
  <si>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</si>
  <si>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</si>
  <si>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</si>
  <si>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</si>
  <si>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</si>
  <si>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</si>
  <si>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</si>
  <si>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21/11/2023</t>
  </si>
  <si>
    <t>08:00</t>
  </si>
  <si>
    <t>12:05</t>
  </si>
  <si>
    <t>13:00</t>
  </si>
  <si>
    <t>18:03</t>
  </si>
  <si>
    <t>Primeiro dia, aguardei confirmação do gestor para poder registrar o ponto</t>
  </si>
  <si>
    <t>Quarta-Feira, 22/11/2023</t>
  </si>
  <si>
    <t>07:57</t>
  </si>
  <si>
    <t>11:58</t>
  </si>
  <si>
    <t>12:56</t>
  </si>
  <si>
    <t>18:02</t>
  </si>
  <si>
    <t>Quinta-Feira, 23/11/2023</t>
  </si>
  <si>
    <t>07:58</t>
  </si>
  <si>
    <t>12:00</t>
  </si>
  <si>
    <t>12:59</t>
  </si>
  <si>
    <t>18:09</t>
  </si>
  <si>
    <t>Sexta-Feira, 24/11/2023</t>
  </si>
  <si>
    <t>17:00</t>
  </si>
  <si>
    <t>08:00:00</t>
  </si>
  <si>
    <t>Sábado, 25/11/2023</t>
  </si>
  <si>
    <t>Domingo, 26/11/2023</t>
  </si>
  <si>
    <t>Segunda-Feira, 27/11/2023</t>
  </si>
  <si>
    <t>13:01</t>
  </si>
  <si>
    <t>19:40</t>
  </si>
  <si>
    <t>Terca-Feira, 28/11/2023</t>
  </si>
  <si>
    <t>07:55</t>
  </si>
  <si>
    <t>12:04</t>
  </si>
  <si>
    <t>18:24</t>
  </si>
  <si>
    <t>Quarta-Feira, 29/11/2023</t>
  </si>
  <si>
    <t>07:59</t>
  </si>
  <si>
    <t>18:10</t>
  </si>
  <si>
    <t>Quinta-Feira, 30/11/2023</t>
  </si>
  <si>
    <t>07:54</t>
  </si>
  <si>
    <t>12:01</t>
  </si>
  <si>
    <t>12:58</t>
  </si>
  <si>
    <t>Sexta-Feira, 01/12/2023</t>
  </si>
  <si>
    <t>12:55</t>
  </si>
  <si>
    <t>Sábado, 02/12/2023</t>
  </si>
  <si>
    <t>Domingo, 03/12/2023</t>
  </si>
  <si>
    <t>Segunda-Feira, 04/12/2023</t>
  </si>
  <si>
    <t>12:12</t>
  </si>
  <si>
    <t>13:05</t>
  </si>
  <si>
    <t>18:18</t>
  </si>
  <si>
    <t>Terca-Feira, 05/12/2023</t>
  </si>
  <si>
    <t>12:57</t>
  </si>
  <si>
    <t>18:07</t>
  </si>
  <si>
    <t>Quarta-Feira, 06/12/2023</t>
  </si>
  <si>
    <t>18:00</t>
  </si>
  <si>
    <t xml:space="preserve">Confraternização </t>
  </si>
  <si>
    <t>Quinta-Feira, 07/12/2023</t>
  </si>
  <si>
    <t>07:52</t>
  </si>
  <si>
    <t>12:03</t>
  </si>
  <si>
    <t>Sexta-Feira, 08/12/2023</t>
  </si>
  <si>
    <t>07:56</t>
  </si>
  <si>
    <t>12:02</t>
  </si>
  <si>
    <t>17:06</t>
  </si>
  <si>
    <t>Sábado, 09/12/2023</t>
  </si>
  <si>
    <t>Domingo, 10/12/2023</t>
  </si>
  <si>
    <t>Segunda-Feira, 11/12/2023</t>
  </si>
  <si>
    <t>18:11</t>
  </si>
  <si>
    <t>Terca-Feira, 12/12/2023</t>
  </si>
  <si>
    <t>12:14</t>
  </si>
  <si>
    <t>13:03</t>
  </si>
  <si>
    <t>Quarta-Feira, 13/12/2023</t>
  </si>
  <si>
    <t>18:23</t>
  </si>
  <si>
    <t>Quinta-Feira, 14/12/2023</t>
  </si>
  <si>
    <t>12:06</t>
  </si>
  <si>
    <t>13:02</t>
  </si>
  <si>
    <t>18:12</t>
  </si>
  <si>
    <t>Sexta-Feira, 15/12/2023</t>
  </si>
  <si>
    <t>17:15</t>
  </si>
  <si>
    <t>Sábado, 16/12/2023</t>
  </si>
  <si>
    <t>Domingo, 17/12/2023</t>
  </si>
  <si>
    <t>Segunda-Feira, 18/12/2023</t>
  </si>
  <si>
    <t>08:30</t>
  </si>
  <si>
    <t>18:36</t>
  </si>
  <si>
    <t>Terca-Feira, 19/12/2023</t>
  </si>
  <si>
    <t>18:19</t>
  </si>
  <si>
    <t>Quarta-Feira, 20/12/2023</t>
  </si>
  <si>
    <t>19:38</t>
  </si>
  <si>
    <t>Quinta-Feira, 21/12/2023</t>
  </si>
  <si>
    <t>18:15</t>
  </si>
  <si>
    <t>Sexta-Feira, 22/12/2023</t>
  </si>
  <si>
    <t>17:44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</si>
  <si>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</si>
  <si>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</si>
  <si>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</si>
  <si>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</si>
  <si>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</si>
  <si>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</si>
  <si>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12:08</t>
  </si>
  <si>
    <t>13:07</t>
  </si>
  <si>
    <t>18:25</t>
  </si>
  <si>
    <t xml:space="preserve">Esquecimento registro retorno almoço </t>
  </si>
  <si>
    <t>Quarta-Feira, 27/12/2023</t>
  </si>
  <si>
    <t>11:59</t>
  </si>
  <si>
    <t>18:06</t>
  </si>
  <si>
    <t>Quinta-Feira, 28/12/2023</t>
  </si>
  <si>
    <t>12:21</t>
  </si>
  <si>
    <t>Banco de horas</t>
  </si>
  <si>
    <t>Sexta-Feira, 29/12/2023</t>
  </si>
  <si>
    <t>Sábado, 30/12/2023</t>
  </si>
  <si>
    <t>Domingo, 31/12/2023</t>
  </si>
  <si>
    <t>Segunda-Feira, 01/01/2024</t>
  </si>
  <si>
    <t>Terca-Feira, 02/01/2024</t>
  </si>
  <si>
    <t>12:11</t>
  </si>
  <si>
    <t>18:08</t>
  </si>
  <si>
    <t>Quarta-Feira, 03/01/2024</t>
  </si>
  <si>
    <t>Quinta-Feira, 04/01/2024</t>
  </si>
  <si>
    <t>12:35</t>
  </si>
  <si>
    <t>13:22</t>
  </si>
  <si>
    <t>Sexta-Feira, 05/01/2024</t>
  </si>
  <si>
    <t>12:10</t>
  </si>
  <si>
    <t>17:25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</si>
  <si>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</si>
  <si>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</si>
  <si>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</si>
  <si>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</si>
  <si>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</si>
  <si>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</si>
  <si>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</si>
  <si>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07:51</t>
  </si>
  <si>
    <t>Sábado, 13/01/2024</t>
  </si>
  <si>
    <t>Domingo, 14/01/2024</t>
  </si>
  <si>
    <t>Segunda-Feira, 15/01/2024</t>
  </si>
  <si>
    <t>13:10</t>
  </si>
  <si>
    <t>Terca-Feira, 16/01/2024</t>
  </si>
  <si>
    <t>18:13</t>
  </si>
  <si>
    <t>Quarta-Feira, 17/01/2024</t>
  </si>
  <si>
    <t>18:04</t>
  </si>
  <si>
    <t>Quinta-Feira, 18/01/2024</t>
  </si>
  <si>
    <t>Sexta-Feira, 19/01/2024</t>
  </si>
  <si>
    <t>13:04</t>
  </si>
  <si>
    <t>17:02</t>
  </si>
  <si>
    <t>Sábado, 20/01/2024</t>
  </si>
  <si>
    <t>Domingo, 21/01/2024</t>
  </si>
  <si>
    <t>Segunda-Feira, 22/01/2024</t>
  </si>
  <si>
    <t>18:01</t>
  </si>
  <si>
    <t>Terca-Feira, 23/01/2024</t>
  </si>
  <si>
    <t>07:53</t>
  </si>
  <si>
    <t>12:07</t>
  </si>
  <si>
    <t>Quarta-Feira, 24/01/2024</t>
  </si>
  <si>
    <t>08:01</t>
  </si>
  <si>
    <t>Quinta-Feira, 25/01/2024</t>
  </si>
  <si>
    <t>18:05</t>
  </si>
  <si>
    <t>Sexta-Feira, 26/01/2024</t>
  </si>
  <si>
    <t>13:11</t>
  </si>
  <si>
    <t>17:05</t>
  </si>
  <si>
    <t>Sábado, 27/01/2024</t>
  </si>
  <si>
    <t>Domingo, 28/01/2024</t>
  </si>
  <si>
    <t>Segunda-Feira, 29/01/2024</t>
  </si>
  <si>
    <t>08:04</t>
  </si>
  <si>
    <t>12:09</t>
  </si>
  <si>
    <t>Terca-Feira, 30/01/2024</t>
  </si>
  <si>
    <t>18:29</t>
  </si>
  <si>
    <t>Quarta-Feira, 31/01/2024</t>
  </si>
  <si>
    <t>13:06</t>
  </si>
  <si>
    <t>Quinta-Feira, 01/02/2024</t>
  </si>
  <si>
    <t>12:15</t>
  </si>
  <si>
    <t>13:12</t>
  </si>
  <si>
    <t>Sexta-Feira, 02/02/2024</t>
  </si>
  <si>
    <t>00:00:00</t>
  </si>
  <si>
    <t>Sábado, 03/02/2024</t>
  </si>
  <si>
    <t>Domingo, 04/02/2024</t>
  </si>
  <si>
    <t>Segunda-Feira, 05/02/2024</t>
  </si>
  <si>
    <t>Terca-Feira, 06/02/2024</t>
  </si>
  <si>
    <t>12:16</t>
  </si>
  <si>
    <t>Quarta-Feira, 07/02/2024</t>
  </si>
  <si>
    <t>Quinta-Feira, 08/02/2024</t>
  </si>
  <si>
    <t xml:space="preserve">Esquecimento retorno almoço </t>
  </si>
  <si>
    <t>Sexta-Feira, 09/02/2024</t>
  </si>
  <si>
    <t>17:07</t>
  </si>
  <si>
    <t>Sábado, 10/02/2024</t>
  </si>
  <si>
    <t>Domingo, 11/02/2024</t>
  </si>
  <si>
    <t>Segunda-Feira, 12/02/2024</t>
  </si>
  <si>
    <t>Incomp.</t>
  </si>
  <si>
    <t>Terca-Feira, 13/02/2024</t>
  </si>
  <si>
    <t>Quarta-Feira, 14/02/2024</t>
  </si>
  <si>
    <t>13:09</t>
  </si>
  <si>
    <t>Quinta-Feira, 15/02/2024</t>
  </si>
  <si>
    <t>Sexta-Feira, 16/02/2024</t>
  </si>
  <si>
    <t>12:25</t>
  </si>
  <si>
    <t>13:25</t>
  </si>
  <si>
    <t>17:08</t>
  </si>
  <si>
    <t>Sábado, 17/02/2024</t>
  </si>
  <si>
    <t>Domingo, 18/02/2024</t>
  </si>
  <si>
    <t>Segunda-Feira, 19/02/2024</t>
  </si>
  <si>
    <t>18:17</t>
  </si>
  <si>
    <t>Terca-Feira, 20/02/2024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</si>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</sst>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9"/>
  <sheetViews>
    <sheetView tabSelected="1" workbookViewId="0" showGridLines="true" showRowColHeaders="1">
      <selection activeCell="C118" sqref="C11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40</v>
      </c>
      <c r="C18" s="10" t="s">
        <v>41</v>
      </c>
      <c r="D18" s="10" t="s">
        <v>42</v>
      </c>
      <c r="E18" s="10" t="s">
        <v>45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2" t="s">
        <v>46</v>
      </c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40</v>
      </c>
      <c r="C21" s="10" t="s">
        <v>30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31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30</v>
      </c>
      <c r="D23" s="10" t="s">
        <v>50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29</v>
      </c>
      <c r="C25" s="10" t="s">
        <v>41</v>
      </c>
      <c r="D25" s="10" t="s">
        <v>64</v>
      </c>
      <c r="E25" s="10" t="s">
        <v>45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2" t="s">
        <v>46</v>
      </c>
    </row>
    <row r="26" spans="1:21">
      <c r="A26" s="13" t="s">
        <v>65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67</v>
      </c>
      <c r="B28" s="10" t="s">
        <v>40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35</v>
      </c>
      <c r="C29" s="10" t="s">
        <v>36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29</v>
      </c>
      <c r="C30" s="10" t="s">
        <v>41</v>
      </c>
      <c r="D30" s="10" t="s">
        <v>31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50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42</v>
      </c>
      <c r="E32" s="10" t="s">
        <v>83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/>
      <c r="L32" s="10"/>
      <c r="M32" s="11"/>
      <c r="U32" s="12" t="s">
        <v>46</v>
      </c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81</v>
      </c>
      <c r="C35" s="10" t="s">
        <v>30</v>
      </c>
      <c r="D35" s="10" t="s">
        <v>31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57</v>
      </c>
      <c r="C36" s="10" t="s">
        <v>89</v>
      </c>
      <c r="D36" s="10" t="s">
        <v>90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35</v>
      </c>
      <c r="C37" s="10" t="s">
        <v>30</v>
      </c>
      <c r="D37" s="10" t="s">
        <v>50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29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29</v>
      </c>
      <c r="C39" s="10" t="s">
        <v>94</v>
      </c>
      <c r="D39" s="10" t="s">
        <v>90</v>
      </c>
      <c r="E39" s="10" t="s">
        <v>98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2" t="s">
        <v>46</v>
      </c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101</v>
      </c>
      <c r="B42" s="10" t="s">
        <v>102</v>
      </c>
      <c r="C42" s="10" t="s">
        <v>41</v>
      </c>
      <c r="D42" s="10" t="s">
        <v>31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40</v>
      </c>
      <c r="C43" s="10" t="s">
        <v>54</v>
      </c>
      <c r="D43" s="10" t="s">
        <v>62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35</v>
      </c>
      <c r="C44" s="10" t="s">
        <v>30</v>
      </c>
      <c r="D44" s="10" t="s">
        <v>69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108</v>
      </c>
      <c r="B45" s="10" t="s">
        <v>29</v>
      </c>
      <c r="C45" s="10" t="s">
        <v>54</v>
      </c>
      <c r="D45" s="10" t="s">
        <v>31</v>
      </c>
      <c r="E45" s="10" t="s">
        <v>109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110</v>
      </c>
      <c r="B46" s="10" t="s">
        <v>35</v>
      </c>
      <c r="C46" s="10" t="s">
        <v>82</v>
      </c>
      <c r="D46" s="10" t="s">
        <v>50</v>
      </c>
      <c r="E46" s="10" t="s">
        <v>111</v>
      </c>
      <c r="F46" s="10"/>
      <c r="G46" s="10"/>
      <c r="H46" s="10" t="str">
        <f>(C46-B46)+(E46-D46)</f>
        <v>0</v>
      </c>
      <c r="I46" s="10" t="str">
        <f>(U46+J1)</f>
        <v>0</v>
      </c>
      <c r="J46" s="10" t="str">
        <f>(H46-I46)</f>
        <v>0</v>
      </c>
      <c r="K46" s="10"/>
      <c r="L46" s="10"/>
      <c r="M46" s="11"/>
      <c r="U46" s="12" t="s">
        <v>46</v>
      </c>
    </row>
    <row r="47" spans="1:21">
      <c r="A47" s="13" t="s">
        <v>112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3" t="s">
        <v>113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3" t="s">
        <v>114</v>
      </c>
      <c r="B49" s="13"/>
      <c r="C49" s="13"/>
      <c r="D49" s="13"/>
      <c r="E49" s="13"/>
      <c r="F49" s="13"/>
      <c r="G49" s="13"/>
      <c r="H49" s="13" t="s">
        <v>115</v>
      </c>
      <c r="I49" s="13"/>
      <c r="J49" s="13" t="s">
        <v>116</v>
      </c>
      <c r="K49" s="13"/>
      <c r="L49" s="10"/>
      <c r="M49" s="11"/>
    </row>
    <row r="50" spans="1:21">
      <c r="A50" s="10" t="s">
        <v>117</v>
      </c>
      <c r="B50" s="10" t="s">
        <v>35</v>
      </c>
      <c r="C50" s="10" t="s">
        <v>118</v>
      </c>
      <c r="D50" s="10" t="s">
        <v>119</v>
      </c>
      <c r="E50" s="10" t="s">
        <v>120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121</v>
      </c>
      <c r="L50" s="10"/>
      <c r="M50" s="11"/>
    </row>
    <row r="51" spans="1:21">
      <c r="A51" s="10" t="s">
        <v>122</v>
      </c>
      <c r="B51" s="10" t="s">
        <v>57</v>
      </c>
      <c r="C51" s="10" t="s">
        <v>123</v>
      </c>
      <c r="D51" s="10" t="s">
        <v>31</v>
      </c>
      <c r="E51" s="10" t="s">
        <v>124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125</v>
      </c>
      <c r="B52" s="10" t="s">
        <v>81</v>
      </c>
      <c r="C52" s="10" t="s">
        <v>126</v>
      </c>
      <c r="D52" s="10"/>
      <c r="E52" s="10"/>
      <c r="F52" s="10"/>
      <c r="G52" s="10"/>
      <c r="H52" s="10" t="str">
        <f>(C52-B52)</f>
        <v>0</v>
      </c>
      <c r="I52" s="10" t="str">
        <f>(J2+J1)</f>
        <v>0</v>
      </c>
      <c r="J52" s="10" t="str">
        <f>(H52-I52)</f>
        <v>0</v>
      </c>
      <c r="K52" s="10" t="s">
        <v>127</v>
      </c>
      <c r="L52" s="10"/>
      <c r="M52" s="11"/>
    </row>
    <row r="53" spans="1:21">
      <c r="A53" s="10" t="s">
        <v>128</v>
      </c>
      <c r="B53" s="10" t="s">
        <v>116</v>
      </c>
      <c r="C53" s="10" t="s">
        <v>116</v>
      </c>
      <c r="D53" s="10" t="s">
        <v>116</v>
      </c>
      <c r="E53" s="10" t="s">
        <v>116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127</v>
      </c>
      <c r="L53" s="10"/>
      <c r="M53" s="11"/>
      <c r="U53" s="12" t="s">
        <v>46</v>
      </c>
    </row>
    <row r="54" spans="1:21">
      <c r="A54" s="13" t="s">
        <v>129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3" t="s">
        <v>130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3" t="s">
        <v>131</v>
      </c>
      <c r="B56" s="13"/>
      <c r="C56" s="13"/>
      <c r="D56" s="13"/>
      <c r="E56" s="13"/>
      <c r="F56" s="13"/>
      <c r="G56" s="13"/>
      <c r="H56" s="13" t="s">
        <v>115</v>
      </c>
      <c r="I56" s="13"/>
      <c r="J56" s="13" t="s">
        <v>116</v>
      </c>
      <c r="K56" s="13"/>
      <c r="L56" s="10"/>
      <c r="M56" s="11"/>
    </row>
    <row r="57" spans="1:21">
      <c r="A57" s="10" t="s">
        <v>132</v>
      </c>
      <c r="B57" s="10" t="s">
        <v>60</v>
      </c>
      <c r="C57" s="10" t="s">
        <v>133</v>
      </c>
      <c r="D57" s="10" t="s">
        <v>69</v>
      </c>
      <c r="E57" s="10" t="s">
        <v>134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135</v>
      </c>
      <c r="B58" s="10" t="s">
        <v>40</v>
      </c>
      <c r="C58" s="10" t="s">
        <v>94</v>
      </c>
      <c r="D58" s="10" t="s">
        <v>69</v>
      </c>
      <c r="E58" s="10" t="s">
        <v>73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136</v>
      </c>
      <c r="B59" s="10" t="s">
        <v>57</v>
      </c>
      <c r="C59" s="10" t="s">
        <v>137</v>
      </c>
      <c r="D59" s="10" t="s">
        <v>138</v>
      </c>
      <c r="E59" s="10" t="s">
        <v>73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139</v>
      </c>
      <c r="B60" s="10" t="s">
        <v>40</v>
      </c>
      <c r="C60" s="10" t="s">
        <v>140</v>
      </c>
      <c r="D60" s="10" t="s">
        <v>90</v>
      </c>
      <c r="E60" s="10" t="s">
        <v>141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/>
      <c r="L60" s="10"/>
      <c r="M60" s="11"/>
      <c r="U60" s="12" t="s">
        <v>46</v>
      </c>
    </row>
    <row r="61" spans="1:21">
      <c r="A61" s="13" t="s">
        <v>142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3" t="s">
        <v>143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0" t="s">
        <v>144</v>
      </c>
      <c r="B63" s="10" t="s">
        <v>57</v>
      </c>
      <c r="C63" s="10" t="s">
        <v>94</v>
      </c>
      <c r="D63" s="10" t="s">
        <v>50</v>
      </c>
      <c r="E63" s="10" t="s">
        <v>73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145</v>
      </c>
      <c r="B64" s="10" t="s">
        <v>81</v>
      </c>
      <c r="C64" s="10" t="s">
        <v>68</v>
      </c>
      <c r="D64" s="10" t="s">
        <v>90</v>
      </c>
      <c r="E64" s="10" t="s">
        <v>75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146</v>
      </c>
      <c r="B65" s="10" t="s">
        <v>81</v>
      </c>
      <c r="C65" s="10" t="s">
        <v>82</v>
      </c>
      <c r="D65" s="10" t="s">
        <v>62</v>
      </c>
      <c r="E65" s="10" t="s">
        <v>75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147</v>
      </c>
      <c r="B66" s="10" t="s">
        <v>53</v>
      </c>
      <c r="C66" s="10" t="s">
        <v>94</v>
      </c>
      <c r="D66" s="10" t="s">
        <v>50</v>
      </c>
      <c r="E66" s="10" t="s">
        <v>134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148</v>
      </c>
      <c r="B67" s="10" t="s">
        <v>149</v>
      </c>
      <c r="C67" s="10" t="s">
        <v>30</v>
      </c>
      <c r="D67" s="10" t="s">
        <v>95</v>
      </c>
      <c r="E67" s="10" t="s">
        <v>45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/>
      <c r="L67" s="10"/>
      <c r="M67" s="11"/>
      <c r="U67" s="12" t="s">
        <v>46</v>
      </c>
    </row>
    <row r="68" spans="1:21">
      <c r="A68" s="13" t="s">
        <v>150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3" t="s">
        <v>151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0" t="s">
        <v>152</v>
      </c>
      <c r="B70" s="10" t="s">
        <v>57</v>
      </c>
      <c r="C70" s="10" t="s">
        <v>133</v>
      </c>
      <c r="D70" s="10" t="s">
        <v>153</v>
      </c>
      <c r="E70" s="10" t="s">
        <v>96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154</v>
      </c>
      <c r="B71" s="10" t="s">
        <v>149</v>
      </c>
      <c r="C71" s="10" t="s">
        <v>94</v>
      </c>
      <c r="D71" s="10" t="s">
        <v>69</v>
      </c>
      <c r="E71" s="10" t="s">
        <v>155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156</v>
      </c>
      <c r="B72" s="10" t="s">
        <v>81</v>
      </c>
      <c r="C72" s="10" t="s">
        <v>82</v>
      </c>
      <c r="D72" s="10" t="s">
        <v>50</v>
      </c>
      <c r="E72" s="10" t="s">
        <v>157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158</v>
      </c>
      <c r="B73" s="10" t="s">
        <v>57</v>
      </c>
      <c r="C73" s="10" t="s">
        <v>54</v>
      </c>
      <c r="D73" s="10" t="s">
        <v>95</v>
      </c>
      <c r="E73" s="10" t="s">
        <v>109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159</v>
      </c>
      <c r="B74" s="10" t="s">
        <v>78</v>
      </c>
      <c r="C74" s="10" t="s">
        <v>30</v>
      </c>
      <c r="D74" s="10" t="s">
        <v>160</v>
      </c>
      <c r="E74" s="10" t="s">
        <v>161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/>
      <c r="L74" s="10"/>
      <c r="M74" s="11"/>
      <c r="U74" s="12" t="s">
        <v>46</v>
      </c>
    </row>
    <row r="75" spans="1:21">
      <c r="A75" s="13" t="s">
        <v>162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3" t="s">
        <v>163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0" t="s">
        <v>164</v>
      </c>
      <c r="B77" s="10" t="s">
        <v>81</v>
      </c>
      <c r="C77" s="10" t="s">
        <v>30</v>
      </c>
      <c r="D77" s="10" t="s">
        <v>95</v>
      </c>
      <c r="E77" s="10" t="s">
        <v>165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166</v>
      </c>
      <c r="B78" s="10" t="s">
        <v>167</v>
      </c>
      <c r="C78" s="10" t="s">
        <v>168</v>
      </c>
      <c r="D78" s="10" t="s">
        <v>153</v>
      </c>
      <c r="E78" s="10" t="s">
        <v>43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169</v>
      </c>
      <c r="B79" s="10" t="s">
        <v>170</v>
      </c>
      <c r="C79" s="10" t="s">
        <v>54</v>
      </c>
      <c r="D79" s="10" t="s">
        <v>31</v>
      </c>
      <c r="E79" s="10" t="s">
        <v>32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171</v>
      </c>
      <c r="B80" s="10" t="s">
        <v>29</v>
      </c>
      <c r="C80" s="10" t="s">
        <v>41</v>
      </c>
      <c r="D80" s="10" t="s">
        <v>50</v>
      </c>
      <c r="E80" s="10" t="s">
        <v>172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173</v>
      </c>
      <c r="B81" s="10" t="s">
        <v>57</v>
      </c>
      <c r="C81" s="10" t="s">
        <v>118</v>
      </c>
      <c r="D81" s="10" t="s">
        <v>174</v>
      </c>
      <c r="E81" s="10" t="s">
        <v>175</v>
      </c>
      <c r="F81" s="10"/>
      <c r="G81" s="10"/>
      <c r="H81" s="10" t="str">
        <f>(C81-B81)+(E81-D81)</f>
        <v>0</v>
      </c>
      <c r="I81" s="10" t="str">
        <f>(U81+J1)</f>
        <v>0</v>
      </c>
      <c r="J81" s="10" t="str">
        <f>(H81-I81)</f>
        <v>0</v>
      </c>
      <c r="K81" s="10"/>
      <c r="L81" s="10"/>
      <c r="M81" s="11"/>
      <c r="U81" s="12" t="s">
        <v>46</v>
      </c>
    </row>
    <row r="82" spans="1:21">
      <c r="A82" s="13" t="s">
        <v>176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3" t="s">
        <v>177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0" t="s">
        <v>178</v>
      </c>
      <c r="B84" s="10" t="s">
        <v>179</v>
      </c>
      <c r="C84" s="10" t="s">
        <v>180</v>
      </c>
      <c r="D84" s="10" t="s">
        <v>31</v>
      </c>
      <c r="E84" s="10" t="s">
        <v>109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181</v>
      </c>
      <c r="B85" s="10" t="s">
        <v>170</v>
      </c>
      <c r="C85" s="10" t="s">
        <v>30</v>
      </c>
      <c r="D85" s="10" t="s">
        <v>119</v>
      </c>
      <c r="E85" s="10" t="s">
        <v>182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183</v>
      </c>
      <c r="B86" s="10" t="s">
        <v>53</v>
      </c>
      <c r="C86" s="10" t="s">
        <v>30</v>
      </c>
      <c r="D86" s="10" t="s">
        <v>184</v>
      </c>
      <c r="E86" s="10" t="s">
        <v>96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185</v>
      </c>
      <c r="B87" s="10" t="s">
        <v>149</v>
      </c>
      <c r="C87" s="10" t="s">
        <v>186</v>
      </c>
      <c r="D87" s="10" t="s">
        <v>187</v>
      </c>
      <c r="E87" s="10" t="s">
        <v>172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188</v>
      </c>
      <c r="B88" s="10" t="s">
        <v>116</v>
      </c>
      <c r="C88" s="10" t="s">
        <v>116</v>
      </c>
      <c r="D88" s="10" t="s">
        <v>116</v>
      </c>
      <c r="E88" s="10" t="s">
        <v>116</v>
      </c>
      <c r="F88" s="10"/>
      <c r="G88" s="10"/>
      <c r="H88" s="10" t="str">
        <f>(C88-B88)+(E88-D88)</f>
        <v>0</v>
      </c>
      <c r="I88" s="10" t="str">
        <f>(U88+J1)</f>
        <v>0</v>
      </c>
      <c r="J88" s="10" t="str">
        <f>(H88-I88)</f>
        <v>0</v>
      </c>
      <c r="K88" s="10" t="s">
        <v>115</v>
      </c>
      <c r="L88" s="10"/>
      <c r="M88" s="11"/>
      <c r="U88" s="12" t="s">
        <v>189</v>
      </c>
    </row>
    <row r="89" spans="1:21">
      <c r="A89" s="13" t="s">
        <v>190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3" t="s">
        <v>191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0" t="s">
        <v>192</v>
      </c>
      <c r="B91" s="10" t="s">
        <v>60</v>
      </c>
      <c r="C91" s="10" t="s">
        <v>94</v>
      </c>
      <c r="D91" s="10" t="s">
        <v>95</v>
      </c>
      <c r="E91" s="10" t="s">
        <v>172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193</v>
      </c>
      <c r="B92" s="10" t="s">
        <v>170</v>
      </c>
      <c r="C92" s="10" t="s">
        <v>194</v>
      </c>
      <c r="D92" s="10" t="s">
        <v>174</v>
      </c>
      <c r="E92" s="10" t="s">
        <v>155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195</v>
      </c>
      <c r="B93" s="10" t="s">
        <v>78</v>
      </c>
      <c r="C93" s="10" t="s">
        <v>30</v>
      </c>
      <c r="D93" s="10" t="s">
        <v>69</v>
      </c>
      <c r="E93" s="10" t="s">
        <v>73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196</v>
      </c>
      <c r="B94" s="10" t="s">
        <v>35</v>
      </c>
      <c r="C94" s="10" t="s">
        <v>82</v>
      </c>
      <c r="D94" s="10" t="s">
        <v>31</v>
      </c>
      <c r="E94" s="10" t="s">
        <v>134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197</v>
      </c>
      <c r="L94" s="10"/>
      <c r="M94" s="11"/>
    </row>
    <row r="95" spans="1:21">
      <c r="A95" s="10" t="s">
        <v>198</v>
      </c>
      <c r="B95" s="10" t="s">
        <v>35</v>
      </c>
      <c r="C95" s="10" t="s">
        <v>168</v>
      </c>
      <c r="D95" s="10" t="s">
        <v>72</v>
      </c>
      <c r="E95" s="10" t="s">
        <v>199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3" t="s">
        <v>200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3" t="s">
        <v>201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0" t="s">
        <v>202</v>
      </c>
      <c r="B98" s="10"/>
      <c r="C98" s="10"/>
      <c r="D98" s="10"/>
      <c r="E98" s="10"/>
      <c r="F98" s="10"/>
      <c r="G98" s="10"/>
      <c r="H98" s="10" t="s">
        <v>203</v>
      </c>
      <c r="I98" s="10" t="str">
        <f>(J2+J1)</f>
        <v>0</v>
      </c>
      <c r="J98" s="10" t="s">
        <v>116</v>
      </c>
      <c r="K98" s="10"/>
      <c r="L98" s="10"/>
      <c r="M98" s="11"/>
    </row>
    <row r="99" spans="1:21">
      <c r="A99" s="10" t="s">
        <v>204</v>
      </c>
      <c r="B99" s="10"/>
      <c r="C99" s="10"/>
      <c r="D99" s="10"/>
      <c r="E99" s="10"/>
      <c r="F99" s="10"/>
      <c r="G99" s="10"/>
      <c r="H99" s="10" t="s">
        <v>203</v>
      </c>
      <c r="I99" s="10" t="str">
        <f>(J2+J1)</f>
        <v>0</v>
      </c>
      <c r="J99" s="10" t="s">
        <v>116</v>
      </c>
      <c r="K99" s="10"/>
      <c r="L99" s="10"/>
      <c r="M99" s="11"/>
    </row>
    <row r="100" spans="1:21">
      <c r="A100" s="10" t="s">
        <v>205</v>
      </c>
      <c r="B100" s="10" t="s">
        <v>29</v>
      </c>
      <c r="C100" s="10" t="s">
        <v>94</v>
      </c>
      <c r="D100" s="10" t="s">
        <v>206</v>
      </c>
      <c r="E100" s="10" t="s">
        <v>58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207</v>
      </c>
      <c r="B101" s="10" t="s">
        <v>78</v>
      </c>
      <c r="C101" s="10" t="s">
        <v>118</v>
      </c>
      <c r="D101" s="10" t="s">
        <v>153</v>
      </c>
      <c r="E101" s="10" t="s">
        <v>75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208</v>
      </c>
      <c r="B102" s="10" t="s">
        <v>29</v>
      </c>
      <c r="C102" s="10" t="s">
        <v>209</v>
      </c>
      <c r="D102" s="10" t="s">
        <v>210</v>
      </c>
      <c r="E102" s="10" t="s">
        <v>211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3" t="s">
        <v>212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3" t="s">
        <v>213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0" t="s">
        <v>214</v>
      </c>
      <c r="B105" s="10" t="s">
        <v>35</v>
      </c>
      <c r="C105" s="10" t="s">
        <v>82</v>
      </c>
      <c r="D105" s="10" t="s">
        <v>42</v>
      </c>
      <c r="E105" s="10" t="s">
        <v>215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216</v>
      </c>
      <c r="B106" s="10" t="s">
        <v>78</v>
      </c>
      <c r="C106" s="10" t="s">
        <v>79</v>
      </c>
      <c r="D106" s="10"/>
      <c r="E106" s="10"/>
      <c r="F106" s="10"/>
      <c r="G106" s="10"/>
      <c r="H106" s="10" t="str">
        <f>(C106-B106)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F107" s="14" t="s">
        <v>217</v>
      </c>
      <c r="G107" s="7"/>
      <c r="H107" s="10" t="str">
        <f>SUM(H15:H106)</f>
        <v>0</v>
      </c>
      <c r="I107" s="10" t="str">
        <f>SUM(I15:I106)</f>
        <v>0</v>
      </c>
      <c r="J107" s="11"/>
    </row>
    <row r="108" spans="1:21">
      <c r="H108" s="14" t="s">
        <v>218</v>
      </c>
      <c r="I108" s="10" t="str">
        <f>(H107-I107)</f>
        <v>0</v>
      </c>
      <c r="J108" s="14"/>
      <c r="K108" s="7"/>
    </row>
    <row r="112" spans="1:21">
      <c r="A112" s="15" t="s">
        <v>219</v>
      </c>
      <c r="B112" s="16"/>
      <c r="C112" s="16"/>
    </row>
    <row r="113" spans="1:21">
      <c r="A113" t="s">
        <v>220</v>
      </c>
    </row>
    <row r="118" spans="1:21">
      <c r="A118" s="15" t="s">
        <v>221</v>
      </c>
      <c r="B118" s="16"/>
      <c r="C118" s="16"/>
    </row>
    <row r="119" spans="1:21">
      <c r="A119" t="s">
        <v>222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F107:G10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HENRIQUE SANTOS GUSMAO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2024-02-20T12:55:16-03:00</dcterms:created>
  <dcterms:modified xsi:type="dcterms:W3CDTF">2024-02-20T12:55:16-03:00</dcterms:modified>
  <dc:title>Untitled Spreadsheet</dc:title>
  <dc:description/>
  <dc:subject/>
  <cp:keywords/>
  <cp:category/>
</cp:coreProperties>
</file>