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AIS HELENA VERGAL BAR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<sst xmlns="http://schemas.openxmlformats.org/spreadsheetml/2006/main" uniqueCount="186">
  <si>
    <t>Período</t>
  </si>
  <si>
    <t>de 02/01/2024 até 23/02/2024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</si>
  <si>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</si>
  <si>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</si>
  <si>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</si>
  <si>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</si>
  <si>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</si>
  <si>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</si>
  <si>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</si>
  <si>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</si>
  <si>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LAIS HELENA VERGAL BARRA</t>
  </si>
  <si>
    <t>Setor</t>
  </si>
  <si>
    <t>Jornada/Horário</t>
  </si>
  <si>
    <t>Das 09:00 às 18:00 - 08:00 por dia</t>
  </si>
  <si>
    <t>Matrícula</t>
  </si>
  <si>
    <t>ID</t>
  </si>
  <si>
    <t xml:space="preserve">E27572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</si>
  <si>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</si>
  <si>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</si>
  <si>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</si>
  <si>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</si>
  <si>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</si>
  <si>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</si>
  <si>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</si>
  <si>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</si>
  <si>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</si>
  <si>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</si>
  <si>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</si>
  <si>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</si>
  <si>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</si>
  <si>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02/01/2024</t>
  </si>
  <si>
    <t>08:55</t>
  </si>
  <si>
    <t>12:46</t>
  </si>
  <si>
    <t>13:46</t>
  </si>
  <si>
    <t>18:24</t>
  </si>
  <si>
    <t>BRA0326=4H e BRA0254=4H</t>
  </si>
  <si>
    <t>Quarta-Feira, 03/01/2024</t>
  </si>
  <si>
    <t>08:47</t>
  </si>
  <si>
    <t>12:50</t>
  </si>
  <si>
    <t>13:50</t>
  </si>
  <si>
    <t>18:11</t>
  </si>
  <si>
    <t>Quinta-Feira, 04/01/2024</t>
  </si>
  <si>
    <t>08:58</t>
  </si>
  <si>
    <t>12:40</t>
  </si>
  <si>
    <t>13:40</t>
  </si>
  <si>
    <t>BRA0326=4H e BRA0254=4H, ajuste forecast</t>
  </si>
  <si>
    <t>Sexta-Feira, 05/01/2024</t>
  </si>
  <si>
    <t>08:52</t>
  </si>
  <si>
    <t>12:44</t>
  </si>
  <si>
    <t>13:45</t>
  </si>
  <si>
    <t>17:51</t>
  </si>
  <si>
    <t>Sábado, 06/01/2024</t>
  </si>
  <si>
    <t>Domingo, 07/01/2024</t>
  </si>
  <si>
    <t>Segunda-Feira, 08/01/2024</t>
  </si>
  <si>
    <t>09:03</t>
  </si>
  <si>
    <t>18:10</t>
  </si>
  <si>
    <t>Terca-Feira, 09/01/2024</t>
  </si>
  <si>
    <t>09:06</t>
  </si>
  <si>
    <t>12:30</t>
  </si>
  <si>
    <t>13:35</t>
  </si>
  <si>
    <t>18:22</t>
  </si>
  <si>
    <t>Quarta-Feira, 10/01/2024</t>
  </si>
  <si>
    <t>12:48</t>
  </si>
  <si>
    <t>13:48</t>
  </si>
  <si>
    <t>18:08</t>
  </si>
  <si>
    <t>Quinta-Feira, 11/01/2024</t>
  </si>
  <si>
    <t>08:30</t>
  </si>
  <si>
    <t>12:43</t>
  </si>
  <si>
    <t>13:43</t>
  </si>
  <si>
    <t>Sexta-Feira, 12/01/2024</t>
  </si>
  <si>
    <t>08:59</t>
  </si>
  <si>
    <t>12:45</t>
  </si>
  <si>
    <t>18:00</t>
  </si>
  <si>
    <t>Sábado, 13/01/2024</t>
  </si>
  <si>
    <t>Domingo, 14/01/2024</t>
  </si>
  <si>
    <t>Segunda-Feira, 15/01/2024</t>
  </si>
  <si>
    <t>13:41</t>
  </si>
  <si>
    <t>Terca-Feira, 16/01/2024</t>
  </si>
  <si>
    <t>09:00</t>
  </si>
  <si>
    <t>13:30</t>
  </si>
  <si>
    <t>Quarta-Feira, 17/01/2024</t>
  </si>
  <si>
    <t>08:27</t>
  </si>
  <si>
    <t>18:17</t>
  </si>
  <si>
    <t>Quinta-Feira, 18/01/2024</t>
  </si>
  <si>
    <t>08:50</t>
  </si>
  <si>
    <t>12:29</t>
  </si>
  <si>
    <t>18:06</t>
  </si>
  <si>
    <t>Sexta-Feira, 19/01/2024</t>
  </si>
  <si>
    <t>08:43</t>
  </si>
  <si>
    <t>12:36</t>
  </si>
  <si>
    <t>13:36</t>
  </si>
  <si>
    <t>17:45</t>
  </si>
  <si>
    <t>?RA0324 INIT NOTEBRA0326=4H e BRA0254=4H</t>
  </si>
  <si>
    <t>Sábado, 20/01/2024</t>
  </si>
  <si>
    <t>Domingo, 21/01/2024</t>
  </si>
  <si>
    <t>Segunda-Feira, 22/01/2024</t>
  </si>
  <si>
    <t>08:51</t>
  </si>
  <si>
    <t>18:05</t>
  </si>
  <si>
    <t>?RA0324 = 8h</t>
  </si>
  <si>
    <t>Terca-Feira, 23/01/2024</t>
  </si>
  <si>
    <t>08:57</t>
  </si>
  <si>
    <t>19:09</t>
  </si>
  <si>
    <t>BRA0324=8H  doc ASPD  , Ata do SR BRA0326, ?RA0254 aplic GMUD</t>
  </si>
  <si>
    <t>Quarta-Feira, 24/01/2024</t>
  </si>
  <si>
    <t>18:54</t>
  </si>
  <si>
    <t>BRA0324=8H  Reuniao do ISJ, criar demanda no Modernização</t>
  </si>
  <si>
    <t>Quinta-Feira, 25/01/2024</t>
  </si>
  <si>
    <t>00:00</t>
  </si>
  <si>
    <t>Feriado</t>
  </si>
  <si>
    <t>00:00:00</t>
  </si>
  <si>
    <t>Sexta-Feira, 26/01/2024</t>
  </si>
  <si>
    <t>09:09</t>
  </si>
  <si>
    <t>12:41</t>
  </si>
  <si>
    <t>18:57</t>
  </si>
  <si>
    <t>Sábado, 27/01/2024</t>
  </si>
  <si>
    <t>Domingo, 28/01/2024</t>
  </si>
  <si>
    <t>Segunda-Feira, 29/01/2024</t>
  </si>
  <si>
    <t>08:16</t>
  </si>
  <si>
    <t>sistema não gravou</t>
  </si>
  <si>
    <t>Terca-Feira, 30/01/2024</t>
  </si>
  <si>
    <t>08:56</t>
  </si>
  <si>
    <t>19:57</t>
  </si>
  <si>
    <t>BRA0324=8H, Material do IC INIT</t>
  </si>
  <si>
    <t>Quarta-Feira, 31/01/2024</t>
  </si>
  <si>
    <t>08:08</t>
  </si>
  <si>
    <t>17:59</t>
  </si>
  <si>
    <t xml:space="preserve">BRA0324=8H  </t>
  </si>
  <si>
    <t>Quinta-Feira, 01/02/2024</t>
  </si>
  <si>
    <t>08:49</t>
  </si>
  <si>
    <t>12:35</t>
  </si>
  <si>
    <t>19:53</t>
  </si>
  <si>
    <t>BRA0324= 8H</t>
  </si>
  <si>
    <t>Sexta-Feira, 02/02/2024</t>
  </si>
  <si>
    <t>19:21</t>
  </si>
  <si>
    <t>BRA0326=4H e BRA0324=4H</t>
  </si>
  <si>
    <t>Sábado, 03/02/2024</t>
  </si>
  <si>
    <t>Domingo, 04/02/2024</t>
  </si>
  <si>
    <t>Segunda-Feira, 05/02/2024</t>
  </si>
  <si>
    <t>13:33</t>
  </si>
  <si>
    <t>18:01</t>
  </si>
  <si>
    <t>Terca-Feira, 06/02/2024</t>
  </si>
  <si>
    <t>12:24</t>
  </si>
  <si>
    <t>18:34</t>
  </si>
  <si>
    <t>Quarta-Feira, 07/02/2024</t>
  </si>
  <si>
    <t>08:54</t>
  </si>
  <si>
    <t>12:47</t>
  </si>
  <si>
    <t>13:47</t>
  </si>
  <si>
    <t>18:12</t>
  </si>
  <si>
    <t>Quinta-Feira, 08/02/2024</t>
  </si>
  <si>
    <t>08:46</t>
  </si>
  <si>
    <t>18:33</t>
  </si>
  <si>
    <t>Sexta-Feira, 09/02/2024</t>
  </si>
  <si>
    <t>Sábado, 10/02/2024</t>
  </si>
  <si>
    <t>Domingo, 11/02/2024</t>
  </si>
  <si>
    <t>Segunda-Feira, 12/02/2024</t>
  </si>
  <si>
    <t>Folga abonada</t>
  </si>
  <si>
    <t>Terca-Feira, 13/02/2024</t>
  </si>
  <si>
    <t>Carnaval</t>
  </si>
  <si>
    <t>Quarta-Feira, 14/02/2024</t>
  </si>
  <si>
    <t>Banco de horas</t>
  </si>
  <si>
    <t>04:00:00</t>
  </si>
  <si>
    <t>Quinta-Feira, 15/02/2024</t>
  </si>
  <si>
    <t>Sexta-Feira, 16/02/2024</t>
  </si>
  <si>
    <t>08:53</t>
  </si>
  <si>
    <t>18:23</t>
  </si>
  <si>
    <t>Sábado, 17/02/2024</t>
  </si>
  <si>
    <t>Domingo, 18/02/2024</t>
  </si>
  <si>
    <t>Segunda-Feira, 19/02/2024</t>
  </si>
  <si>
    <t>18:03</t>
  </si>
  <si>
    <t>Terca-Feira, 20/02/2024</t>
  </si>
  <si>
    <t>08:37</t>
  </si>
  <si>
    <t>13:37</t>
  </si>
  <si>
    <t>17:48</t>
  </si>
  <si>
    <t>Quarta-Feira, 21/02/2024</t>
  </si>
  <si>
    <t>13:22</t>
  </si>
  <si>
    <t>14:22</t>
  </si>
  <si>
    <t>BRA0254=4H e BRA0324=4H</t>
  </si>
  <si>
    <t>Quinta-Feira, 22/02/2024</t>
  </si>
  <si>
    <t>18:02</t>
  </si>
  <si>
    <t>Sexta-Feira, 23/02/2024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</si>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</sst>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80"/>
  <sheetViews>
    <sheetView tabSelected="1" workbookViewId="0" showGridLines="true" showRowColHeaders="1">
      <selection activeCell="C79" sqref="C7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40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41</v>
      </c>
      <c r="B17" s="10" t="s">
        <v>42</v>
      </c>
      <c r="C17" s="10" t="s">
        <v>43</v>
      </c>
      <c r="D17" s="10" t="s">
        <v>44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21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2" t="s">
        <v>51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2" t="s">
        <v>52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0" t="s">
        <v>53</v>
      </c>
      <c r="B21" s="10" t="s">
        <v>54</v>
      </c>
      <c r="C21" s="10" t="s">
        <v>48</v>
      </c>
      <c r="D21" s="10" t="s">
        <v>49</v>
      </c>
      <c r="E21" s="10" t="s">
        <v>55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21">
      <c r="A22" s="10" t="s">
        <v>56</v>
      </c>
      <c r="B22" s="10" t="s">
        <v>57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35</v>
      </c>
      <c r="L22" s="10"/>
      <c r="M22" s="11"/>
    </row>
    <row r="23" spans="1:21">
      <c r="A23" s="10" t="s">
        <v>61</v>
      </c>
      <c r="B23" s="10" t="s">
        <v>31</v>
      </c>
      <c r="C23" s="10" t="s">
        <v>62</v>
      </c>
      <c r="D23" s="10" t="s">
        <v>63</v>
      </c>
      <c r="E23" s="10" t="s">
        <v>64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21">
      <c r="A24" s="10" t="s">
        <v>65</v>
      </c>
      <c r="B24" s="10" t="s">
        <v>66</v>
      </c>
      <c r="C24" s="10" t="s">
        <v>67</v>
      </c>
      <c r="D24" s="10" t="s">
        <v>68</v>
      </c>
      <c r="E24" s="10" t="s">
        <v>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35</v>
      </c>
      <c r="L24" s="10"/>
      <c r="M24" s="11"/>
    </row>
    <row r="25" spans="1:21">
      <c r="A25" s="10" t="s">
        <v>69</v>
      </c>
      <c r="B25" s="10" t="s">
        <v>70</v>
      </c>
      <c r="C25" s="10" t="s">
        <v>71</v>
      </c>
      <c r="D25" s="10" t="s">
        <v>49</v>
      </c>
      <c r="E25" s="10" t="s">
        <v>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21">
      <c r="A26" s="12" t="s">
        <v>73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2" t="s">
        <v>74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0" t="s">
        <v>75</v>
      </c>
      <c r="B28" s="10" t="s">
        <v>70</v>
      </c>
      <c r="C28" s="10" t="s">
        <v>43</v>
      </c>
      <c r="D28" s="10" t="s">
        <v>76</v>
      </c>
      <c r="E28" s="10" t="s">
        <v>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</v>
      </c>
      <c r="L28" s="10"/>
      <c r="M28" s="11"/>
    </row>
    <row r="29" spans="1:21">
      <c r="A29" s="10" t="s">
        <v>77</v>
      </c>
      <c r="B29" s="10" t="s">
        <v>78</v>
      </c>
      <c r="C29" s="10" t="s">
        <v>58</v>
      </c>
      <c r="D29" s="10" t="s">
        <v>79</v>
      </c>
      <c r="E29" s="10" t="s">
        <v>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81</v>
      </c>
      <c r="C30" s="10" t="s">
        <v>71</v>
      </c>
      <c r="D30" s="10" t="s">
        <v>49</v>
      </c>
      <c r="E30" s="10" t="s">
        <v>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35</v>
      </c>
      <c r="L30" s="10"/>
      <c r="M30" s="11"/>
    </row>
    <row r="31" spans="1:21">
      <c r="A31" s="10" t="s">
        <v>83</v>
      </c>
      <c r="B31" s="10" t="s">
        <v>84</v>
      </c>
      <c r="C31" s="10" t="s">
        <v>85</v>
      </c>
      <c r="D31" s="10" t="s">
        <v>79</v>
      </c>
      <c r="E31" s="10" t="s">
        <v>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35</v>
      </c>
      <c r="L31" s="10"/>
      <c r="M31" s="11"/>
    </row>
    <row r="32" spans="1:21">
      <c r="A32" s="10" t="s">
        <v>87</v>
      </c>
      <c r="B32" s="10" t="s">
        <v>88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92</v>
      </c>
      <c r="L32" s="10"/>
      <c r="M32" s="11"/>
    </row>
    <row r="33" spans="1:21">
      <c r="A33" s="12" t="s">
        <v>93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2" t="s">
        <v>94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0" t="s">
        <v>95</v>
      </c>
      <c r="B35" s="10" t="s">
        <v>96</v>
      </c>
      <c r="C35" s="10" t="s">
        <v>32</v>
      </c>
      <c r="D35" s="10" t="s">
        <v>49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98</v>
      </c>
      <c r="L35" s="10"/>
      <c r="M35" s="11"/>
    </row>
    <row r="36" spans="1:21">
      <c r="A36" s="10" t="s">
        <v>99</v>
      </c>
      <c r="B36" s="10" t="s">
        <v>100</v>
      </c>
      <c r="C36" s="10" t="s">
        <v>32</v>
      </c>
      <c r="D36" s="10" t="s">
        <v>33</v>
      </c>
      <c r="E36" s="10" t="s">
        <v>101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102</v>
      </c>
      <c r="L36" s="10"/>
      <c r="M36" s="11"/>
    </row>
    <row r="37" spans="1:21">
      <c r="A37" s="10" t="s">
        <v>103</v>
      </c>
      <c r="B37" s="10" t="s">
        <v>84</v>
      </c>
      <c r="C37" s="10" t="s">
        <v>62</v>
      </c>
      <c r="D37" s="10" t="s">
        <v>63</v>
      </c>
      <c r="E37" s="10" t="s">
        <v>104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105</v>
      </c>
      <c r="L37" s="10"/>
      <c r="M37" s="11"/>
    </row>
    <row r="38" spans="1:21">
      <c r="A38" s="10" t="s">
        <v>106</v>
      </c>
      <c r="B38" s="10" t="s">
        <v>107</v>
      </c>
      <c r="C38" s="10" t="s">
        <v>107</v>
      </c>
      <c r="D38" s="10" t="s">
        <v>107</v>
      </c>
      <c r="E38" s="10" t="s">
        <v>107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108</v>
      </c>
      <c r="L38" s="10"/>
      <c r="M38" s="11"/>
      <c r="U38" s="13" t="s">
        <v>109</v>
      </c>
    </row>
    <row r="39" spans="1:21">
      <c r="A39" s="10" t="s">
        <v>110</v>
      </c>
      <c r="B39" s="10" t="s">
        <v>111</v>
      </c>
      <c r="C39" s="10" t="s">
        <v>112</v>
      </c>
      <c r="D39" s="10" t="s">
        <v>68</v>
      </c>
      <c r="E39" s="10" t="s">
        <v>113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2" t="s">
        <v>114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2" t="s">
        <v>115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0" t="s">
        <v>116</v>
      </c>
      <c r="B42" s="10" t="s">
        <v>117</v>
      </c>
      <c r="C42" s="10" t="s">
        <v>43</v>
      </c>
      <c r="D42" s="10" t="s">
        <v>44</v>
      </c>
      <c r="E42" s="10" t="s">
        <v>55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21">
      <c r="A43" s="10" t="s">
        <v>119</v>
      </c>
      <c r="B43" s="10" t="s">
        <v>120</v>
      </c>
      <c r="C43" s="10" t="s">
        <v>62</v>
      </c>
      <c r="D43" s="10" t="s">
        <v>63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122</v>
      </c>
      <c r="L43" s="10"/>
      <c r="M43" s="11"/>
    </row>
    <row r="44" spans="1:21">
      <c r="A44" s="10" t="s">
        <v>123</v>
      </c>
      <c r="B44" s="10" t="s">
        <v>124</v>
      </c>
      <c r="C44" s="10" t="s">
        <v>71</v>
      </c>
      <c r="D44" s="10" t="s">
        <v>49</v>
      </c>
      <c r="E44" s="10" t="s">
        <v>125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126</v>
      </c>
      <c r="L44" s="10"/>
      <c r="M44" s="11"/>
    </row>
    <row r="45" spans="1:21">
      <c r="A45" s="10" t="s">
        <v>127</v>
      </c>
      <c r="B45" s="10" t="s">
        <v>128</v>
      </c>
      <c r="C45" s="10" t="s">
        <v>129</v>
      </c>
      <c r="D45" s="10" t="s">
        <v>59</v>
      </c>
      <c r="E45" s="10" t="s">
        <v>130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131</v>
      </c>
      <c r="L45" s="10"/>
      <c r="M45" s="11"/>
    </row>
    <row r="46" spans="1:21">
      <c r="A46" s="10" t="s">
        <v>132</v>
      </c>
      <c r="B46" s="10" t="s">
        <v>84</v>
      </c>
      <c r="C46" s="10" t="s">
        <v>32</v>
      </c>
      <c r="D46" s="10" t="s">
        <v>49</v>
      </c>
      <c r="E46" s="10" t="s">
        <v>133</v>
      </c>
      <c r="F46" s="10"/>
      <c r="G46" s="10"/>
      <c r="H46" s="10" t="str">
        <f>(C46-B46)+(E46-D46)</f>
        <v>0</v>
      </c>
      <c r="I46" s="10" t="str">
        <f>(J2+J1)</f>
        <v>0</v>
      </c>
      <c r="J46" s="10" t="str">
        <f>(H46-I46)</f>
        <v>0</v>
      </c>
      <c r="K46" s="10" t="s">
        <v>134</v>
      </c>
      <c r="L46" s="10"/>
      <c r="M46" s="11"/>
    </row>
    <row r="47" spans="1:21">
      <c r="A47" s="12" t="s">
        <v>135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21">
      <c r="A48" s="12" t="s">
        <v>136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1"/>
    </row>
    <row r="49" spans="1:21">
      <c r="A49" s="10" t="s">
        <v>137</v>
      </c>
      <c r="B49" s="10" t="s">
        <v>31</v>
      </c>
      <c r="C49" s="10" t="s">
        <v>58</v>
      </c>
      <c r="D49" s="10" t="s">
        <v>138</v>
      </c>
      <c r="E49" s="10" t="s">
        <v>139</v>
      </c>
      <c r="F49" s="10"/>
      <c r="G49" s="10"/>
      <c r="H49" s="10" t="str">
        <f>(C49-B49)+(E49-D49)</f>
        <v>0</v>
      </c>
      <c r="I49" s="10" t="str">
        <f>(J2+J1)</f>
        <v>0</v>
      </c>
      <c r="J49" s="10" t="str">
        <f>(H49-I49)</f>
        <v>0</v>
      </c>
      <c r="K49" s="10"/>
      <c r="L49" s="10"/>
      <c r="M49" s="11"/>
    </row>
    <row r="50" spans="1:21">
      <c r="A50" s="10" t="s">
        <v>140</v>
      </c>
      <c r="B50" s="10" t="s">
        <v>120</v>
      </c>
      <c r="C50" s="10" t="s">
        <v>141</v>
      </c>
      <c r="D50" s="10" t="s">
        <v>59</v>
      </c>
      <c r="E50" s="10" t="s">
        <v>142</v>
      </c>
      <c r="F50" s="10"/>
      <c r="G50" s="10"/>
      <c r="H50" s="10" t="str">
        <f>(C50-B50)+(E50-D50)</f>
        <v>0</v>
      </c>
      <c r="I50" s="10" t="str">
        <f>(J2+J1)</f>
        <v>0</v>
      </c>
      <c r="J50" s="10" t="str">
        <f>(H50-I50)</f>
        <v>0</v>
      </c>
      <c r="K50" s="10" t="s">
        <v>134</v>
      </c>
      <c r="L50" s="10"/>
      <c r="M50" s="11"/>
    </row>
    <row r="51" spans="1:21">
      <c r="A51" s="10" t="s">
        <v>143</v>
      </c>
      <c r="B51" s="10" t="s">
        <v>144</v>
      </c>
      <c r="C51" s="10" t="s">
        <v>145</v>
      </c>
      <c r="D51" s="10" t="s">
        <v>146</v>
      </c>
      <c r="E51" s="10" t="s">
        <v>147</v>
      </c>
      <c r="F51" s="10"/>
      <c r="G51" s="10"/>
      <c r="H51" s="10" t="str">
        <f>(C51-B51)+(E51-D51)</f>
        <v>0</v>
      </c>
      <c r="I51" s="10" t="str">
        <f>(J2+J1)</f>
        <v>0</v>
      </c>
      <c r="J51" s="10" t="str">
        <f>(H51-I51)</f>
        <v>0</v>
      </c>
      <c r="K51" s="10" t="s">
        <v>134</v>
      </c>
      <c r="L51" s="10"/>
      <c r="M51" s="11"/>
    </row>
    <row r="52" spans="1:21">
      <c r="A52" s="10" t="s">
        <v>148</v>
      </c>
      <c r="B52" s="10" t="s">
        <v>149</v>
      </c>
      <c r="C52" s="10" t="s">
        <v>67</v>
      </c>
      <c r="D52" s="10" t="s">
        <v>68</v>
      </c>
      <c r="E52" s="10" t="s">
        <v>150</v>
      </c>
      <c r="F52" s="10"/>
      <c r="G52" s="10"/>
      <c r="H52" s="10" t="str">
        <f>(C52-B52)+(E52-D52)</f>
        <v>0</v>
      </c>
      <c r="I52" s="10" t="str">
        <f>(J2+J1)</f>
        <v>0</v>
      </c>
      <c r="J52" s="10" t="str">
        <f>(H52-I52)</f>
        <v>0</v>
      </c>
      <c r="K52" s="10" t="s">
        <v>134</v>
      </c>
      <c r="L52" s="10"/>
      <c r="M52" s="11"/>
    </row>
    <row r="53" spans="1:21">
      <c r="A53" s="10" t="s">
        <v>151</v>
      </c>
      <c r="B53" s="10" t="s">
        <v>84</v>
      </c>
      <c r="C53" s="10" t="s">
        <v>32</v>
      </c>
      <c r="D53" s="10" t="s">
        <v>49</v>
      </c>
      <c r="E53" s="10" t="s">
        <v>97</v>
      </c>
      <c r="F53" s="10"/>
      <c r="G53" s="10"/>
      <c r="H53" s="10" t="str">
        <f>(C53-B53)+(E53-D53)</f>
        <v>0</v>
      </c>
      <c r="I53" s="10" t="str">
        <f>(J2+J1)</f>
        <v>0</v>
      </c>
      <c r="J53" s="10" t="str">
        <f>(H53-I53)</f>
        <v>0</v>
      </c>
      <c r="K53" s="10" t="s">
        <v>134</v>
      </c>
      <c r="L53" s="10"/>
      <c r="M53" s="11"/>
    </row>
    <row r="54" spans="1:21">
      <c r="A54" s="12" t="s">
        <v>152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1"/>
    </row>
    <row r="55" spans="1:21">
      <c r="A55" s="12" t="s">
        <v>153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1"/>
    </row>
    <row r="56" spans="1:21">
      <c r="A56" s="10" t="s">
        <v>154</v>
      </c>
      <c r="B56" s="10" t="s">
        <v>107</v>
      </c>
      <c r="C56" s="10" t="s">
        <v>107</v>
      </c>
      <c r="D56" s="10" t="s">
        <v>107</v>
      </c>
      <c r="E56" s="10" t="s">
        <v>107</v>
      </c>
      <c r="F56" s="10"/>
      <c r="G56" s="10"/>
      <c r="H56" s="10" t="str">
        <f>(C56-B56)+(E56-D56)</f>
        <v>0</v>
      </c>
      <c r="I56" s="10" t="str">
        <f>(U56+J1)</f>
        <v>0</v>
      </c>
      <c r="J56" s="10" t="str">
        <f>(H56-I56)</f>
        <v>0</v>
      </c>
      <c r="K56" s="10" t="s">
        <v>155</v>
      </c>
      <c r="L56" s="10"/>
      <c r="M56" s="11"/>
      <c r="U56" s="13" t="s">
        <v>109</v>
      </c>
    </row>
    <row r="57" spans="1:21">
      <c r="A57" s="10" t="s">
        <v>156</v>
      </c>
      <c r="B57" s="10" t="s">
        <v>107</v>
      </c>
      <c r="C57" s="10" t="s">
        <v>107</v>
      </c>
      <c r="D57" s="10" t="s">
        <v>107</v>
      </c>
      <c r="E57" s="10" t="s">
        <v>107</v>
      </c>
      <c r="F57" s="10"/>
      <c r="G57" s="10"/>
      <c r="H57" s="10" t="str">
        <f>(C57-B57)+(E57-D57)</f>
        <v>0</v>
      </c>
      <c r="I57" s="10" t="str">
        <f>(U57+J1)</f>
        <v>0</v>
      </c>
      <c r="J57" s="10" t="str">
        <f>(H57-I57)</f>
        <v>0</v>
      </c>
      <c r="K57" s="10" t="s">
        <v>157</v>
      </c>
      <c r="L57" s="10"/>
      <c r="M57" s="11"/>
      <c r="U57" s="13" t="s">
        <v>109</v>
      </c>
    </row>
    <row r="58" spans="1:21">
      <c r="A58" s="10" t="s">
        <v>158</v>
      </c>
      <c r="B58" s="10" t="s">
        <v>107</v>
      </c>
      <c r="C58" s="10" t="s">
        <v>107</v>
      </c>
      <c r="D58" s="10" t="s">
        <v>107</v>
      </c>
      <c r="E58" s="10" t="s">
        <v>107</v>
      </c>
      <c r="F58" s="10"/>
      <c r="G58" s="10"/>
      <c r="H58" s="10" t="str">
        <f>(C58-B58)+(E58-D58)</f>
        <v>0</v>
      </c>
      <c r="I58" s="10" t="str">
        <f>(U58+J1)</f>
        <v>0</v>
      </c>
      <c r="J58" s="10" t="str">
        <f>(H58-I58)</f>
        <v>0</v>
      </c>
      <c r="K58" s="10" t="s">
        <v>159</v>
      </c>
      <c r="L58" s="10"/>
      <c r="M58" s="11"/>
      <c r="U58" s="13" t="s">
        <v>160</v>
      </c>
    </row>
    <row r="59" spans="1:21">
      <c r="A59" s="10" t="s">
        <v>161</v>
      </c>
      <c r="B59" s="10" t="s">
        <v>84</v>
      </c>
      <c r="C59" s="10" t="s">
        <v>71</v>
      </c>
      <c r="D59" s="10" t="s">
        <v>49</v>
      </c>
      <c r="E59" s="10" t="s">
        <v>101</v>
      </c>
      <c r="F59" s="10"/>
      <c r="G59" s="10"/>
      <c r="H59" s="10" t="str">
        <f>(C59-B59)+(E59-D59)</f>
        <v>0</v>
      </c>
      <c r="I59" s="10" t="str">
        <f>(J2+J1)</f>
        <v>0</v>
      </c>
      <c r="J59" s="10" t="str">
        <f>(H59-I59)</f>
        <v>0</v>
      </c>
      <c r="K59" s="10" t="s">
        <v>134</v>
      </c>
      <c r="L59" s="10"/>
      <c r="M59" s="11"/>
    </row>
    <row r="60" spans="1:21">
      <c r="A60" s="10" t="s">
        <v>162</v>
      </c>
      <c r="B60" s="10" t="s">
        <v>163</v>
      </c>
      <c r="C60" s="10" t="s">
        <v>32</v>
      </c>
      <c r="D60" s="10" t="s">
        <v>33</v>
      </c>
      <c r="E60" s="10" t="s">
        <v>164</v>
      </c>
      <c r="F60" s="10"/>
      <c r="G60" s="10"/>
      <c r="H60" s="10" t="str">
        <f>(C60-B60)+(E60-D60)</f>
        <v>0</v>
      </c>
      <c r="I60" s="10" t="str">
        <f>(J2+J1)</f>
        <v>0</v>
      </c>
      <c r="J60" s="10" t="str">
        <f>(H60-I60)</f>
        <v>0</v>
      </c>
      <c r="K60" s="10" t="s">
        <v>134</v>
      </c>
      <c r="L60" s="10"/>
      <c r="M60" s="11"/>
    </row>
    <row r="61" spans="1:21">
      <c r="A61" s="12" t="s">
        <v>165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1"/>
    </row>
    <row r="62" spans="1:21">
      <c r="A62" s="12" t="s">
        <v>166</v>
      </c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1"/>
    </row>
    <row r="63" spans="1:21">
      <c r="A63" s="10" t="s">
        <v>167</v>
      </c>
      <c r="B63" s="10" t="s">
        <v>31</v>
      </c>
      <c r="C63" s="10" t="s">
        <v>43</v>
      </c>
      <c r="D63" s="10" t="s">
        <v>44</v>
      </c>
      <c r="E63" s="10" t="s">
        <v>168</v>
      </c>
      <c r="F63" s="10"/>
      <c r="G63" s="10"/>
      <c r="H63" s="10" t="str">
        <f>(C63-B63)+(E63-D63)</f>
        <v>0</v>
      </c>
      <c r="I63" s="10" t="str">
        <f>(J2+J1)</f>
        <v>0</v>
      </c>
      <c r="J63" s="10" t="str">
        <f>(H63-I63)</f>
        <v>0</v>
      </c>
      <c r="K63" s="10" t="s">
        <v>134</v>
      </c>
      <c r="L63" s="10"/>
      <c r="M63" s="11"/>
    </row>
    <row r="64" spans="1:21">
      <c r="A64" s="10" t="s">
        <v>169</v>
      </c>
      <c r="B64" s="10" t="s">
        <v>170</v>
      </c>
      <c r="C64" s="10" t="s">
        <v>58</v>
      </c>
      <c r="D64" s="10" t="s">
        <v>171</v>
      </c>
      <c r="E64" s="10" t="s">
        <v>172</v>
      </c>
      <c r="F64" s="10"/>
      <c r="G64" s="10"/>
      <c r="H64" s="10" t="str">
        <f>(C64-B64)+(E64-D64)</f>
        <v>0</v>
      </c>
      <c r="I64" s="10" t="str">
        <f>(J2+J1)</f>
        <v>0</v>
      </c>
      <c r="J64" s="10" t="str">
        <f>(H64-I64)</f>
        <v>0</v>
      </c>
      <c r="K64" s="10"/>
      <c r="L64" s="10"/>
      <c r="M64" s="11"/>
    </row>
    <row r="65" spans="1:21">
      <c r="A65" s="10" t="s">
        <v>173</v>
      </c>
      <c r="B65" s="10" t="s">
        <v>144</v>
      </c>
      <c r="C65" s="10" t="s">
        <v>174</v>
      </c>
      <c r="D65" s="10" t="s">
        <v>175</v>
      </c>
      <c r="E65" s="10" t="s">
        <v>139</v>
      </c>
      <c r="F65" s="10"/>
      <c r="G65" s="10"/>
      <c r="H65" s="10" t="str">
        <f>(C65-B65)+(E65-D65)</f>
        <v>0</v>
      </c>
      <c r="I65" s="10" t="str">
        <f>(J2+J1)</f>
        <v>0</v>
      </c>
      <c r="J65" s="10" t="str">
        <f>(H65-I65)</f>
        <v>0</v>
      </c>
      <c r="K65" s="10" t="s">
        <v>176</v>
      </c>
      <c r="L65" s="10"/>
      <c r="M65" s="11"/>
    </row>
    <row r="66" spans="1:21">
      <c r="A66" s="10" t="s">
        <v>177</v>
      </c>
      <c r="B66" s="10" t="s">
        <v>47</v>
      </c>
      <c r="C66" s="10" t="s">
        <v>43</v>
      </c>
      <c r="D66" s="10" t="s">
        <v>44</v>
      </c>
      <c r="E66" s="10" t="s">
        <v>178</v>
      </c>
      <c r="F66" s="10"/>
      <c r="G66" s="10"/>
      <c r="H66" s="10" t="str">
        <f>(C66-B66)+(E66-D66)</f>
        <v>0</v>
      </c>
      <c r="I66" s="10" t="str">
        <f>(J2+J1)</f>
        <v>0</v>
      </c>
      <c r="J66" s="10" t="str">
        <f>(H66-I66)</f>
        <v>0</v>
      </c>
      <c r="K66" s="10" t="s">
        <v>176</v>
      </c>
      <c r="L66" s="10"/>
      <c r="M66" s="11"/>
    </row>
    <row r="67" spans="1:21">
      <c r="A67" s="10" t="s">
        <v>179</v>
      </c>
      <c r="B67" s="10" t="s">
        <v>78</v>
      </c>
      <c r="C67" s="10" t="s">
        <v>112</v>
      </c>
      <c r="D67" s="10" t="s">
        <v>76</v>
      </c>
      <c r="E67" s="10" t="s">
        <v>72</v>
      </c>
      <c r="F67" s="10"/>
      <c r="G67" s="10"/>
      <c r="H67" s="10" t="str">
        <f>(C67-B67)+(E67-D67)</f>
        <v>0</v>
      </c>
      <c r="I67" s="10" t="str">
        <f>(J2+J1)</f>
        <v>0</v>
      </c>
      <c r="J67" s="10" t="str">
        <f>(H67-I67)</f>
        <v>0</v>
      </c>
      <c r="K67" s="10" t="s">
        <v>176</v>
      </c>
      <c r="L67" s="10"/>
      <c r="M67" s="11"/>
    </row>
    <row r="68" spans="1:21">
      <c r="F68" s="14" t="s">
        <v>180</v>
      </c>
      <c r="G68" s="7"/>
      <c r="H68" s="10" t="str">
        <f>SUM(H15:H67)</f>
        <v>0</v>
      </c>
      <c r="I68" s="10" t="str">
        <f>SUM(I15:I67)</f>
        <v>0</v>
      </c>
      <c r="J68" s="11"/>
    </row>
    <row r="69" spans="1:21">
      <c r="H69" s="14" t="s">
        <v>181</v>
      </c>
      <c r="I69" s="10" t="str">
        <f>(H68-I68)</f>
        <v>0</v>
      </c>
      <c r="J69" s="14"/>
      <c r="K69" s="7"/>
    </row>
    <row r="73" spans="1:21">
      <c r="A73" s="15" t="s">
        <v>182</v>
      </c>
      <c r="B73" s="16"/>
      <c r="C73" s="16"/>
    </row>
    <row r="74" spans="1:21">
      <c r="A74" t="s">
        <v>183</v>
      </c>
    </row>
    <row r="79" spans="1:21">
      <c r="A79" s="15" t="s">
        <v>184</v>
      </c>
      <c r="B79" s="16"/>
      <c r="C79" s="16"/>
    </row>
    <row r="80" spans="1:21">
      <c r="A80" t="s">
        <v>185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K46:L46"/>
    <mergeCell ref="K47:L47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K57:L57"/>
    <mergeCell ref="K58:L58"/>
    <mergeCell ref="K59:L59"/>
    <mergeCell ref="K60:L60"/>
    <mergeCell ref="K61:L61"/>
    <mergeCell ref="K62:L62"/>
    <mergeCell ref="K63:L63"/>
    <mergeCell ref="K64:L64"/>
    <mergeCell ref="K65:L65"/>
    <mergeCell ref="K66:L66"/>
    <mergeCell ref="K67:L67"/>
    <mergeCell ref="F68:G6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LAIS HELENA VERGAL BARRA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2024-02-23T18:00:56-03:00</dcterms:created>
  <dcterms:modified xsi:type="dcterms:W3CDTF">2024-02-23T18:00:56-03:00</dcterms:modified>
  <dc:title>Untitled Spreadsheet</dc:title>
  <dc:description/>
  <dc:subject/>
  <cp:keywords/>
  <cp:category/>
</cp:coreProperties>
</file>