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<sst xmlns="http://schemas.openxmlformats.org/spreadsheetml/2006/main" uniqueCount="214">
  <si>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</si>
  <si>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04/03/2024 até 29/04/2024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</si>
  <si>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</si>
  <si>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</si>
  <si>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</si>
  <si>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</si>
  <si>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</si>
  <si>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</si>
  <si>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</si>
  <si>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</si>
  <si>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</si>
  <si>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</si>
  <si>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</si>
  <si>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</si>
  <si>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</si>
  <si>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</si>
  <si>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</si>
  <si>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</si>
  <si>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</si>
  <si>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</si>
  <si>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</si>
  <si>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</si>
  <si>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</si>
  <si>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</si>
  <si>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</si>
  <si>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</si>
  <si>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</si>
  <si>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</si>
  <si>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</si>
  <si>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</si>
  <si>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04/03/2024</t>
  </si>
  <si>
    <t>08:58</t>
  </si>
  <si>
    <t>12:41</t>
  </si>
  <si>
    <t>13:39</t>
  </si>
  <si>
    <t>18:06</t>
  </si>
  <si>
    <t>Terca-Feira, 05/03/2024</t>
  </si>
  <si>
    <t>09:02</t>
  </si>
  <si>
    <t>12:28</t>
  </si>
  <si>
    <t>13:30</t>
  </si>
  <si>
    <t>18:09</t>
  </si>
  <si>
    <t xml:space="preserve">Devido a ida até o cliente buscar o equipamento e a locomoção novamente para casa não consegui bater o ponto a tempoAtraso devido movimentação </t>
  </si>
  <si>
    <t>Quarta-Feira, 06/03/2024</t>
  </si>
  <si>
    <t>08:59</t>
  </si>
  <si>
    <t>13:03</t>
  </si>
  <si>
    <t>14:00</t>
  </si>
  <si>
    <t>18:51</t>
  </si>
  <si>
    <t>Quinta-Feira, 07/03/2024</t>
  </si>
  <si>
    <t>13:01</t>
  </si>
  <si>
    <t>13:57</t>
  </si>
  <si>
    <t>18:18</t>
  </si>
  <si>
    <t>Sexta-Feira, 08/03/2024</t>
  </si>
  <si>
    <t>08:57</t>
  </si>
  <si>
    <t>14:05</t>
  </si>
  <si>
    <t>18:24</t>
  </si>
  <si>
    <t>Esquecimento de bater a volta do almoço</t>
  </si>
  <si>
    <t>Sábado, 09/03/2024</t>
  </si>
  <si>
    <t>Domingo, 10/03/2024</t>
  </si>
  <si>
    <t>Segunda-Feira, 11/03/2024</t>
  </si>
  <si>
    <t>09:04</t>
  </si>
  <si>
    <t>14:28</t>
  </si>
  <si>
    <t>18:00</t>
  </si>
  <si>
    <t>Terca-Feira, 12/03/2024</t>
  </si>
  <si>
    <t>13:50</t>
  </si>
  <si>
    <t>15:05</t>
  </si>
  <si>
    <t>18:21</t>
  </si>
  <si>
    <t>Quarta-Feira, 13/03/2024</t>
  </si>
  <si>
    <t>13:59</t>
  </si>
  <si>
    <t>15:21</t>
  </si>
  <si>
    <t>Quinta-Feira, 14/03/2024</t>
  </si>
  <si>
    <t>08:55</t>
  </si>
  <si>
    <t>13:41</t>
  </si>
  <si>
    <t>14:36</t>
  </si>
  <si>
    <t>18:12</t>
  </si>
  <si>
    <t>Sexta-Feira, 15/03/2024</t>
  </si>
  <si>
    <t>09:01</t>
  </si>
  <si>
    <t>14:20</t>
  </si>
  <si>
    <t>15:14</t>
  </si>
  <si>
    <t>18:15</t>
  </si>
  <si>
    <t>Sábado, 16/03/2024</t>
  </si>
  <si>
    <t>Domingo, 17/03/2024</t>
  </si>
  <si>
    <t>Segunda-Feira, 18/03/2024</t>
  </si>
  <si>
    <t>08:56</t>
  </si>
  <si>
    <t>Terca-Feira, 19/03/2024</t>
  </si>
  <si>
    <t>14:35</t>
  </si>
  <si>
    <t>18:03</t>
  </si>
  <si>
    <t>Quarta-Feira, 20/03/2024</t>
  </si>
  <si>
    <t>13:51</t>
  </si>
  <si>
    <t>14:45</t>
  </si>
  <si>
    <t>18:41</t>
  </si>
  <si>
    <t>Quinta-Feira, 21/03/2024</t>
  </si>
  <si>
    <t>14:34</t>
  </si>
  <si>
    <t>18:39</t>
  </si>
  <si>
    <t>Sexta-Feira, 22/03/2024</t>
  </si>
  <si>
    <t>09:00</t>
  </si>
  <si>
    <t>13:48</t>
  </si>
  <si>
    <t>18:19</t>
  </si>
  <si>
    <t>Sábado, 23/03/2024</t>
  </si>
  <si>
    <t>Domingo, 24/03/2024</t>
  </si>
  <si>
    <t>Segunda-Feira, 25/03/2024</t>
  </si>
  <si>
    <t>13:45</t>
  </si>
  <si>
    <t>17:45</t>
  </si>
  <si>
    <t>21:05</t>
  </si>
  <si>
    <t>Terca-Feira, 26/03/2024</t>
  </si>
  <si>
    <t>18:04</t>
  </si>
  <si>
    <t>Quarta-Feira, 27/03/2024</t>
  </si>
  <si>
    <t>14:47</t>
  </si>
  <si>
    <t>18:11</t>
  </si>
  <si>
    <t>Quinta-Feira, 28/03/2024</t>
  </si>
  <si>
    <t>09:03</t>
  </si>
  <si>
    <t>14:26</t>
  </si>
  <si>
    <t>18:30</t>
  </si>
  <si>
    <t>Sexta-Feira, 29/03/2024</t>
  </si>
  <si>
    <t>Feriado</t>
  </si>
  <si>
    <t>00:00</t>
  </si>
  <si>
    <t>Sábado, 30/03/2024</t>
  </si>
  <si>
    <t>Domingo, 31/03/2024</t>
  </si>
  <si>
    <t>Segunda-Feira, 01/04/2024</t>
  </si>
  <si>
    <t>09:10</t>
  </si>
  <si>
    <t>13:35</t>
  </si>
  <si>
    <t>16:12</t>
  </si>
  <si>
    <t>20:44</t>
  </si>
  <si>
    <t>Terca-Feira, 02/04/2024</t>
  </si>
  <si>
    <t>13:34</t>
  </si>
  <si>
    <t>18:25</t>
  </si>
  <si>
    <t>Saída - ID: H06737 - RUN</t>
  </si>
  <si>
    <t>Quarta-Feira, 03/04/2024</t>
  </si>
  <si>
    <t>13:53</t>
  </si>
  <si>
    <t>15:00</t>
  </si>
  <si>
    <t>18:52</t>
  </si>
  <si>
    <t>Esquecimento de bater a volta do almoçoAlmoço - H06737 - RUNVolta almoço - H06737 - RUNSaída - ID: H06737 - RUN</t>
  </si>
  <si>
    <t>Quinta-Feira, 04/04/2024</t>
  </si>
  <si>
    <t>14:27</t>
  </si>
  <si>
    <t>18:48</t>
  </si>
  <si>
    <t>22:42</t>
  </si>
  <si>
    <t>23:57</t>
  </si>
  <si>
    <t>Esquecimento de bater a volta do almoço	Almoço - H06737 - RUNVolta almoço - H06737 - RUNSaída - ID: H06737 - RUNEntrada acompanhamento implantação - H06737 - RUNSaida acompanhamento implantação - H06737 - RUN</t>
  </si>
  <si>
    <t>Sexta-Feira, 05/04/2024</t>
  </si>
  <si>
    <t>09:19</t>
  </si>
  <si>
    <t>19:36</t>
  </si>
  <si>
    <t>Entrada - H06737 - RUNAlmoço - H06737 - RUNVolta almoço - H06737 - RUNSaida- H06737 - RUN</t>
  </si>
  <si>
    <t>Sábado, 06/04/2024</t>
  </si>
  <si>
    <t>Domingo, 07/04/2024</t>
  </si>
  <si>
    <t>Segunda-Feira, 08/04/2024</t>
  </si>
  <si>
    <t>13:40</t>
  </si>
  <si>
    <t>Entrada - H06737 - RUNAlmoço - H06737 - RUNVolta almoço - H06737 - RUNSaída - ID: H06737 - RUN</t>
  </si>
  <si>
    <t>Terca-Feira, 09/04/2024</t>
  </si>
  <si>
    <t>14:33</t>
  </si>
  <si>
    <t>Quarta-Feira, 10/04/2024</t>
  </si>
  <si>
    <t>14:21</t>
  </si>
  <si>
    <t>15:26</t>
  </si>
  <si>
    <t>18:07</t>
  </si>
  <si>
    <t>Entrada - H06737 - RUNEntrada almoço - H06737 - RUNSaida almoço - H06737 - RUNSaida- H06737 - RUN</t>
  </si>
  <si>
    <t>Quinta-Feira, 11/04/2024</t>
  </si>
  <si>
    <t>13:36</t>
  </si>
  <si>
    <t>18:01</t>
  </si>
  <si>
    <t>21:58</t>
  </si>
  <si>
    <t>23:59</t>
  </si>
  <si>
    <t>O acompanhamento passou da meia noiteAlmoço - H06737 - RUNSaida almoço - H06737 - RUNSaída - ID: H06737 - RUNAcompanhamento janela de implantação - ID: H06737 - RUN</t>
  </si>
  <si>
    <t>Sexta-Feira, 12/04/2024</t>
  </si>
  <si>
    <t>15:24</t>
  </si>
  <si>
    <t>19:32</t>
  </si>
  <si>
    <t>22:09</t>
  </si>
  <si>
    <t>23:58</t>
  </si>
  <si>
    <t xml:space="preserve">Entrada - H06737 - RUNAlmoço - H06737 - RUNVolta almoço - H06737 - RUNSaida- H06737 - RUNAcompanhamento janela de implantação - ID: H06737 - RUNFim Acompanhamento janela de implantação - ID: H06737 - RUN </t>
  </si>
  <si>
    <t>Sábado, 13/04/2024</t>
  </si>
  <si>
    <t>Domingo, 14/04/2024</t>
  </si>
  <si>
    <t>Segunda-Feira, 15/04/2024</t>
  </si>
  <si>
    <t>09:05</t>
  </si>
  <si>
    <t>17:26</t>
  </si>
  <si>
    <t>18:53</t>
  </si>
  <si>
    <t>19:11</t>
  </si>
  <si>
    <t>Entrada - H06737 - RUNSaida- H06737 - RUNEntrada - H06737 - RUNSaída - ID: H06737 - RUN</t>
  </si>
  <si>
    <t>Terca-Feira, 16/04/2024</t>
  </si>
  <si>
    <t>13:23</t>
  </si>
  <si>
    <t>14:32</t>
  </si>
  <si>
    <t>18:55</t>
  </si>
  <si>
    <t>Entrada - H06737 - RUNAlmoço - H06737 - RUNAlmoço - H06737 - RUNSaida- H06737 - RUN</t>
  </si>
  <si>
    <t>Quarta-Feira, 17/04/2024</t>
  </si>
  <si>
    <t>15:28</t>
  </si>
  <si>
    <t>18:14</t>
  </si>
  <si>
    <t>Quinta-Feira, 18/04/2024</t>
  </si>
  <si>
    <t>13:29</t>
  </si>
  <si>
    <t>19:07</t>
  </si>
  <si>
    <t>22:16</t>
  </si>
  <si>
    <t>Entrada - H06737 - RUNAlmoço - H06737 - RUNAlmoço - H06737 - RUNSaida- H06737 - RUNAcompanhamento janela de implantação - ID: H06737 - RUNFim Acompanhamento janela de implantação - ID: H06737 - RUN</t>
  </si>
  <si>
    <t>Sexta-Feira, 19/04/2024</t>
  </si>
  <si>
    <t>17:30</t>
  </si>
  <si>
    <t>Sábado, 20/04/2024</t>
  </si>
  <si>
    <t>Domingo, 21/04/2024</t>
  </si>
  <si>
    <t>Almoço - H06737 - RUN</t>
  </si>
  <si>
    <t>Segunda-Feira, 22/04/2024</t>
  </si>
  <si>
    <t>Terca-Feira, 23/04/2024</t>
  </si>
  <si>
    <t>Quarta-Feira, 24/04/2024</t>
  </si>
  <si>
    <t>18:17</t>
  </si>
  <si>
    <t>Quinta-Feira, 25/04/2024</t>
  </si>
  <si>
    <t>18:05</t>
  </si>
  <si>
    <t>22:00</t>
  </si>
  <si>
    <t>Esquecimento de bater a entrada e saída do acompanhamento de implantação que começa às 22Almoço - H06737 - RUNAlmoço - H06737 - RUNSaida- H06737 - RUNAcompanhamento janela de implantação - ID: H06737 - RUN</t>
  </si>
  <si>
    <t>Sexta-Feira, 26/04/2024</t>
  </si>
  <si>
    <t>00:02</t>
  </si>
  <si>
    <t>07:26</t>
  </si>
  <si>
    <t>16:41</t>
  </si>
  <si>
    <t>Acompanhamento janela de implantação - ID: H06737 - RUNAcompanhamento janela de implantação - ID: H06737 - RUNEntrada - H06737 - RUNAlmoço - H06737 - RUNAlmoço - H06737 - RUNSaida- H06737 - RUN</t>
  </si>
  <si>
    <t>Sábado, 27/04/2024</t>
  </si>
  <si>
    <t>Domingo, 28/04/2024</t>
  </si>
  <si>
    <t>Segunda-Feira, 29/04/2024</t>
  </si>
  <si>
    <t>Incomp.</t>
  </si>
  <si>
    <t>Entrada - H06737 - RUN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</si>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</sst>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3000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9" t="s">
        <v>30</v>
      </c>
      <c r="B15" s="9" t="s">
        <v>31</v>
      </c>
      <c r="C15" s="9" t="s">
        <v>32</v>
      </c>
      <c r="D15" s="9" t="s">
        <v>33</v>
      </c>
      <c r="E15" s="9" t="s">
        <v>34</v>
      </c>
      <c r="F15" s="9"/>
      <c r="G15" s="9"/>
      <c r="H15" s="9" t="str">
        <f>(C15-B15)+(E15-D15)</f>
        <v>0</v>
      </c>
      <c r="I15" s="9" t="str">
        <f>(J2+J1)</f>
        <v>0</v>
      </c>
      <c r="J15" s="9" t="str">
        <f>(H15-I15)</f>
        <v>0</v>
      </c>
      <c r="K15" s="9"/>
      <c r="L15" s="9"/>
      <c r="M15" s="10"/>
    </row>
    <row r="16" spans="1:13">
      <c r="A16" s="9" t="s">
        <v>35</v>
      </c>
      <c r="B16" s="9" t="s">
        <v>36</v>
      </c>
      <c r="C16" s="9" t="s">
        <v>37</v>
      </c>
      <c r="D16" s="9" t="s">
        <v>38</v>
      </c>
      <c r="E16" s="9" t="s">
        <v>39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40</v>
      </c>
      <c r="L16" s="9"/>
      <c r="M16" s="10"/>
    </row>
    <row r="17" spans="1:13">
      <c r="A17" s="9" t="s">
        <v>41</v>
      </c>
      <c r="B17" s="9" t="s">
        <v>42</v>
      </c>
      <c r="C17" s="9" t="s">
        <v>43</v>
      </c>
      <c r="D17" s="9" t="s">
        <v>44</v>
      </c>
      <c r="E17" s="9" t="s">
        <v>45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/>
      <c r="L17" s="9"/>
      <c r="M17" s="10"/>
    </row>
    <row r="18" spans="1:13">
      <c r="A18" s="9" t="s">
        <v>46</v>
      </c>
      <c r="B18" s="9" t="s">
        <v>36</v>
      </c>
      <c r="C18" s="9" t="s">
        <v>47</v>
      </c>
      <c r="D18" s="9" t="s">
        <v>48</v>
      </c>
      <c r="E18" s="9" t="s">
        <v>49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/>
      <c r="L18" s="9"/>
      <c r="M18" s="10"/>
    </row>
    <row r="19" spans="1:13">
      <c r="A19" s="9" t="s">
        <v>50</v>
      </c>
      <c r="B19" s="9" t="s">
        <v>51</v>
      </c>
      <c r="C19" s="9" t="s">
        <v>43</v>
      </c>
      <c r="D19" s="9" t="s">
        <v>52</v>
      </c>
      <c r="E19" s="9" t="s">
        <v>53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54</v>
      </c>
      <c r="L19" s="9"/>
      <c r="M19" s="10"/>
    </row>
    <row r="20" spans="1:13">
      <c r="A20" s="11" t="s">
        <v>55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56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57</v>
      </c>
      <c r="B22" s="9" t="s">
        <v>58</v>
      </c>
      <c r="C22" s="9" t="s">
        <v>38</v>
      </c>
      <c r="D22" s="9" t="s">
        <v>59</v>
      </c>
      <c r="E22" s="9" t="s">
        <v>60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/>
      <c r="L22" s="9"/>
      <c r="M22" s="10"/>
    </row>
    <row r="23" spans="1:13">
      <c r="A23" s="9" t="s">
        <v>61</v>
      </c>
      <c r="B23" s="9" t="s">
        <v>36</v>
      </c>
      <c r="C23" s="9" t="s">
        <v>62</v>
      </c>
      <c r="D23" s="9" t="s">
        <v>63</v>
      </c>
      <c r="E23" s="9" t="s">
        <v>64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/>
      <c r="L23" s="9"/>
      <c r="M23" s="10"/>
    </row>
    <row r="24" spans="1:13">
      <c r="A24" s="9" t="s">
        <v>65</v>
      </c>
      <c r="B24" s="9" t="s">
        <v>36</v>
      </c>
      <c r="C24" s="9" t="s">
        <v>66</v>
      </c>
      <c r="D24" s="9" t="s">
        <v>67</v>
      </c>
      <c r="E24" s="9" t="s">
        <v>49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/>
      <c r="L24" s="9"/>
      <c r="M24" s="10"/>
    </row>
    <row r="25" spans="1:13">
      <c r="A25" s="9" t="s">
        <v>68</v>
      </c>
      <c r="B25" s="9" t="s">
        <v>69</v>
      </c>
      <c r="C25" s="9" t="s">
        <v>70</v>
      </c>
      <c r="D25" s="9" t="s">
        <v>71</v>
      </c>
      <c r="E25" s="9" t="s">
        <v>72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/>
      <c r="L25" s="9"/>
      <c r="M25" s="10"/>
    </row>
    <row r="26" spans="1:13">
      <c r="A26" s="9" t="s">
        <v>73</v>
      </c>
      <c r="B26" s="9" t="s">
        <v>74</v>
      </c>
      <c r="C26" s="9" t="s">
        <v>75</v>
      </c>
      <c r="D26" s="9" t="s">
        <v>76</v>
      </c>
      <c r="E26" s="9" t="s">
        <v>77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/>
      <c r="L26" s="9"/>
      <c r="M26" s="10"/>
    </row>
    <row r="27" spans="1:13">
      <c r="A27" s="11" t="s">
        <v>78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79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80</v>
      </c>
      <c r="B29" s="9" t="s">
        <v>81</v>
      </c>
      <c r="C29" s="9" t="s">
        <v>38</v>
      </c>
      <c r="D29" s="9" t="s">
        <v>59</v>
      </c>
      <c r="E29" s="9" t="s">
        <v>34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/>
      <c r="L29" s="9"/>
      <c r="M29" s="10"/>
    </row>
    <row r="30" spans="1:13">
      <c r="A30" s="9" t="s">
        <v>82</v>
      </c>
      <c r="B30" s="9" t="s">
        <v>51</v>
      </c>
      <c r="C30" s="9" t="s">
        <v>70</v>
      </c>
      <c r="D30" s="9" t="s">
        <v>83</v>
      </c>
      <c r="E30" s="9" t="s">
        <v>84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/>
      <c r="L30" s="9"/>
      <c r="M30" s="10"/>
    </row>
    <row r="31" spans="1:13">
      <c r="A31" s="9" t="s">
        <v>85</v>
      </c>
      <c r="B31" s="9" t="s">
        <v>81</v>
      </c>
      <c r="C31" s="9" t="s">
        <v>86</v>
      </c>
      <c r="D31" s="9" t="s">
        <v>87</v>
      </c>
      <c r="E31" s="9" t="s">
        <v>88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/>
      <c r="L31" s="9"/>
      <c r="M31" s="10"/>
    </row>
    <row r="32" spans="1:13">
      <c r="A32" s="9" t="s">
        <v>89</v>
      </c>
      <c r="B32" s="9" t="s">
        <v>42</v>
      </c>
      <c r="C32" s="9" t="s">
        <v>38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/>
      <c r="L32" s="9"/>
      <c r="M32" s="10"/>
    </row>
    <row r="33" spans="1:13">
      <c r="A33" s="9" t="s">
        <v>92</v>
      </c>
      <c r="B33" s="9" t="s">
        <v>93</v>
      </c>
      <c r="C33" s="9" t="s">
        <v>94</v>
      </c>
      <c r="D33" s="9" t="s">
        <v>59</v>
      </c>
      <c r="E33" s="9" t="s">
        <v>95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/>
      <c r="L33" s="9"/>
      <c r="M33" s="10"/>
    </row>
    <row r="34" spans="1:13">
      <c r="A34" s="11" t="s">
        <v>96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97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98</v>
      </c>
      <c r="B36" s="9" t="s">
        <v>31</v>
      </c>
      <c r="C36" s="9" t="s">
        <v>99</v>
      </c>
      <c r="D36" s="9" t="s">
        <v>100</v>
      </c>
      <c r="E36" s="9" t="s">
        <v>101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/>
      <c r="L36" s="9"/>
      <c r="M36" s="10"/>
    </row>
    <row r="37" spans="1:13">
      <c r="A37" s="9" t="s">
        <v>102</v>
      </c>
      <c r="B37" s="9" t="s">
        <v>93</v>
      </c>
      <c r="C37" s="9" t="s">
        <v>38</v>
      </c>
      <c r="D37" s="9" t="s">
        <v>59</v>
      </c>
      <c r="E37" s="9" t="s">
        <v>103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/>
      <c r="L37" s="9"/>
      <c r="M37" s="10"/>
    </row>
    <row r="38" spans="1:13">
      <c r="A38" s="9" t="s">
        <v>104</v>
      </c>
      <c r="B38" s="9" t="s">
        <v>93</v>
      </c>
      <c r="C38" s="9" t="s">
        <v>62</v>
      </c>
      <c r="D38" s="9" t="s">
        <v>105</v>
      </c>
      <c r="E38" s="9" t="s">
        <v>106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/>
      <c r="L38" s="9"/>
      <c r="M38" s="10"/>
    </row>
    <row r="39" spans="1:13">
      <c r="A39" s="9" t="s">
        <v>107</v>
      </c>
      <c r="B39" s="9" t="s">
        <v>108</v>
      </c>
      <c r="C39" s="9" t="s">
        <v>38</v>
      </c>
      <c r="D39" s="9" t="s">
        <v>109</v>
      </c>
      <c r="E39" s="9" t="s">
        <v>110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/>
      <c r="L39" s="9"/>
      <c r="M39" s="10"/>
    </row>
    <row r="40" spans="1:13">
      <c r="A40" s="11" t="s">
        <v>111</v>
      </c>
      <c r="B40" s="11"/>
      <c r="C40" s="11"/>
      <c r="D40" s="11"/>
      <c r="E40" s="11"/>
      <c r="F40" s="11"/>
      <c r="G40" s="11"/>
      <c r="H40" s="11" t="s">
        <v>112</v>
      </c>
      <c r="I40" s="11"/>
      <c r="J40" s="11" t="s">
        <v>113</v>
      </c>
      <c r="K40" s="11"/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117</v>
      </c>
      <c r="C43" s="9" t="s">
        <v>118</v>
      </c>
      <c r="D43" s="9" t="s">
        <v>119</v>
      </c>
      <c r="E43" s="9" t="s">
        <v>120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/>
      <c r="L43" s="9"/>
      <c r="M43" s="10"/>
    </row>
    <row r="44" spans="1:13">
      <c r="A44" s="9" t="s">
        <v>121</v>
      </c>
      <c r="B44" s="9" t="s">
        <v>93</v>
      </c>
      <c r="C44" s="9" t="s">
        <v>122</v>
      </c>
      <c r="D44" s="9" t="s">
        <v>83</v>
      </c>
      <c r="E44" s="9" t="s">
        <v>123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124</v>
      </c>
      <c r="L44" s="9"/>
      <c r="M44" s="10"/>
    </row>
    <row r="45" spans="1:13">
      <c r="A45" s="9" t="s">
        <v>125</v>
      </c>
      <c r="B45" s="9" t="s">
        <v>74</v>
      </c>
      <c r="C45" s="9" t="s">
        <v>126</v>
      </c>
      <c r="D45" s="9" t="s">
        <v>127</v>
      </c>
      <c r="E45" s="9" t="s">
        <v>128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129</v>
      </c>
      <c r="L45" s="9"/>
      <c r="M45" s="10"/>
    </row>
    <row r="46" spans="1:13">
      <c r="A46" s="9" t="s">
        <v>130</v>
      </c>
      <c r="B46" s="9" t="s">
        <v>36</v>
      </c>
      <c r="C46" s="9" t="s">
        <v>38</v>
      </c>
      <c r="D46" s="9" t="s">
        <v>131</v>
      </c>
      <c r="E46" s="9" t="s">
        <v>132</v>
      </c>
      <c r="F46" s="9" t="s">
        <v>133</v>
      </c>
      <c r="G46" s="9" t="s">
        <v>134</v>
      </c>
      <c r="H46" s="9" t="str">
        <f>(C46-B46)+(E46-D46)+(G46-F46)</f>
        <v>0</v>
      </c>
      <c r="I46" s="9" t="str">
        <f>(J2+J1)</f>
        <v>0</v>
      </c>
      <c r="J46" s="9" t="str">
        <f>(H46-I46)</f>
        <v>0</v>
      </c>
      <c r="K46" s="9" t="s">
        <v>135</v>
      </c>
      <c r="L46" s="9"/>
      <c r="M46" s="10"/>
    </row>
    <row r="47" spans="1:13">
      <c r="A47" s="9" t="s">
        <v>136</v>
      </c>
      <c r="B47" s="9" t="s">
        <v>137</v>
      </c>
      <c r="C47" s="9" t="s">
        <v>94</v>
      </c>
      <c r="D47" s="9" t="s">
        <v>109</v>
      </c>
      <c r="E47" s="9" t="s">
        <v>138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139</v>
      </c>
      <c r="L47" s="9"/>
      <c r="M47" s="10"/>
    </row>
    <row r="48" spans="1:13">
      <c r="A48" s="11" t="s">
        <v>140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141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142</v>
      </c>
      <c r="B50" s="9" t="s">
        <v>117</v>
      </c>
      <c r="C50" s="9" t="s">
        <v>143</v>
      </c>
      <c r="D50" s="9" t="s">
        <v>131</v>
      </c>
      <c r="E50" s="9" t="s">
        <v>72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144</v>
      </c>
      <c r="L50" s="9"/>
      <c r="M50" s="10"/>
    </row>
    <row r="51" spans="1:13">
      <c r="A51" s="9" t="s">
        <v>145</v>
      </c>
      <c r="B51" s="9" t="s">
        <v>31</v>
      </c>
      <c r="C51" s="9" t="s">
        <v>99</v>
      </c>
      <c r="D51" s="9" t="s">
        <v>146</v>
      </c>
      <c r="E51" s="9" t="s">
        <v>77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144</v>
      </c>
      <c r="L51" s="9"/>
      <c r="M51" s="10"/>
    </row>
    <row r="52" spans="1:13">
      <c r="A52" s="9" t="s">
        <v>147</v>
      </c>
      <c r="B52" s="9" t="s">
        <v>42</v>
      </c>
      <c r="C52" s="9" t="s">
        <v>148</v>
      </c>
      <c r="D52" s="9" t="s">
        <v>149</v>
      </c>
      <c r="E52" s="9" t="s">
        <v>150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151</v>
      </c>
      <c r="L52" s="9"/>
      <c r="M52" s="10"/>
    </row>
    <row r="53" spans="1:13">
      <c r="A53" s="9" t="s">
        <v>152</v>
      </c>
      <c r="B53" s="9" t="s">
        <v>42</v>
      </c>
      <c r="C53" s="9" t="s">
        <v>153</v>
      </c>
      <c r="D53" s="9" t="s">
        <v>63</v>
      </c>
      <c r="E53" s="9" t="s">
        <v>154</v>
      </c>
      <c r="F53" s="9" t="s">
        <v>155</v>
      </c>
      <c r="G53" s="9" t="s">
        <v>156</v>
      </c>
      <c r="H53" s="9" t="str">
        <f>(C53-B53)+(E53-D53)+(G53-F53)</f>
        <v>0</v>
      </c>
      <c r="I53" s="9" t="str">
        <f>(J2+J1)</f>
        <v>0</v>
      </c>
      <c r="J53" s="9" t="str">
        <f>(H53-I53)</f>
        <v>0</v>
      </c>
      <c r="K53" s="9" t="s">
        <v>157</v>
      </c>
      <c r="L53" s="9"/>
      <c r="M53" s="10"/>
    </row>
    <row r="54" spans="1:13">
      <c r="A54" s="9" t="s">
        <v>158</v>
      </c>
      <c r="B54" s="9" t="s">
        <v>74</v>
      </c>
      <c r="C54" s="9" t="s">
        <v>148</v>
      </c>
      <c r="D54" s="9" t="s">
        <v>159</v>
      </c>
      <c r="E54" s="9" t="s">
        <v>160</v>
      </c>
      <c r="F54" s="9" t="s">
        <v>161</v>
      </c>
      <c r="G54" s="9" t="s">
        <v>162</v>
      </c>
      <c r="H54" s="9" t="str">
        <f>(C54-B54)+(E54-D54)+(G54-F54)</f>
        <v>0</v>
      </c>
      <c r="I54" s="9" t="str">
        <f>(J2+J1)</f>
        <v>0</v>
      </c>
      <c r="J54" s="9" t="str">
        <f>(H54-I54)</f>
        <v>0</v>
      </c>
      <c r="K54" s="9" t="s">
        <v>163</v>
      </c>
      <c r="L54" s="9"/>
      <c r="M54" s="10"/>
    </row>
    <row r="55" spans="1:13">
      <c r="A55" s="11" t="s">
        <v>164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165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166</v>
      </c>
      <c r="B57" s="9" t="s">
        <v>167</v>
      </c>
      <c r="C57" s="9" t="s">
        <v>168</v>
      </c>
      <c r="D57" s="9" t="s">
        <v>169</v>
      </c>
      <c r="E57" s="9" t="s">
        <v>170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171</v>
      </c>
      <c r="L57" s="9"/>
      <c r="M57" s="10"/>
    </row>
    <row r="58" spans="1:13">
      <c r="A58" s="9" t="s">
        <v>172</v>
      </c>
      <c r="B58" s="9" t="s">
        <v>108</v>
      </c>
      <c r="C58" s="9" t="s">
        <v>173</v>
      </c>
      <c r="D58" s="9" t="s">
        <v>174</v>
      </c>
      <c r="E58" s="9" t="s">
        <v>175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176</v>
      </c>
      <c r="L58" s="9"/>
      <c r="M58" s="10"/>
    </row>
    <row r="59" spans="1:13">
      <c r="A59" s="9" t="s">
        <v>177</v>
      </c>
      <c r="B59" s="9" t="s">
        <v>74</v>
      </c>
      <c r="C59" s="9" t="s">
        <v>131</v>
      </c>
      <c r="D59" s="9" t="s">
        <v>178</v>
      </c>
      <c r="E59" s="9" t="s">
        <v>179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176</v>
      </c>
      <c r="L59" s="9"/>
      <c r="M59" s="10"/>
    </row>
    <row r="60" spans="1:13">
      <c r="A60" s="9" t="s">
        <v>180</v>
      </c>
      <c r="B60" s="9" t="s">
        <v>36</v>
      </c>
      <c r="C60" s="9" t="s">
        <v>181</v>
      </c>
      <c r="D60" s="9" t="s">
        <v>109</v>
      </c>
      <c r="E60" s="9" t="s">
        <v>182</v>
      </c>
      <c r="F60" s="9" t="s">
        <v>183</v>
      </c>
      <c r="G60" s="9" t="s">
        <v>162</v>
      </c>
      <c r="H60" s="9" t="str">
        <f>(C60-B60)+(E60-D60)+(G60-F60)</f>
        <v>0</v>
      </c>
      <c r="I60" s="9" t="str">
        <f>(J2+J1)</f>
        <v>0</v>
      </c>
      <c r="J60" s="9" t="str">
        <f>(H60-I60)</f>
        <v>0</v>
      </c>
      <c r="K60" s="9" t="s">
        <v>184</v>
      </c>
      <c r="L60" s="9"/>
      <c r="M60" s="10"/>
    </row>
    <row r="61" spans="1:13">
      <c r="A61" s="9" t="s">
        <v>185</v>
      </c>
      <c r="B61" s="9" t="s">
        <v>74</v>
      </c>
      <c r="C61" s="9" t="s">
        <v>181</v>
      </c>
      <c r="D61" s="9" t="s">
        <v>131</v>
      </c>
      <c r="E61" s="9" t="s">
        <v>186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176</v>
      </c>
      <c r="L61" s="9"/>
      <c r="M61" s="10"/>
    </row>
    <row r="62" spans="1:13">
      <c r="A62" s="11" t="s">
        <v>187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188</v>
      </c>
      <c r="B63" s="11" t="s">
        <v>181</v>
      </c>
      <c r="C63" s="11"/>
      <c r="D63" s="11"/>
      <c r="E63" s="11"/>
      <c r="F63" s="11"/>
      <c r="G63" s="11"/>
      <c r="H63" s="11"/>
      <c r="I63" s="11"/>
      <c r="J63" s="11"/>
      <c r="K63" s="11" t="s">
        <v>189</v>
      </c>
      <c r="L63" s="11"/>
      <c r="M63" s="10"/>
    </row>
    <row r="64" spans="1:13">
      <c r="A64" s="9" t="s">
        <v>190</v>
      </c>
      <c r="B64" s="9" t="s">
        <v>74</v>
      </c>
      <c r="C64" s="9" t="s">
        <v>181</v>
      </c>
      <c r="D64" s="9" t="s">
        <v>131</v>
      </c>
      <c r="E64" s="9" t="s">
        <v>72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176</v>
      </c>
      <c r="L64" s="9"/>
      <c r="M64" s="10"/>
    </row>
    <row r="65" spans="1:13">
      <c r="A65" s="9" t="s">
        <v>191</v>
      </c>
      <c r="B65" s="9" t="s">
        <v>74</v>
      </c>
      <c r="C65" s="9" t="s">
        <v>181</v>
      </c>
      <c r="D65" s="9" t="s">
        <v>131</v>
      </c>
      <c r="E65" s="9" t="s">
        <v>60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176</v>
      </c>
      <c r="L65" s="9"/>
      <c r="M65" s="10"/>
    </row>
    <row r="66" spans="1:13">
      <c r="A66" s="9" t="s">
        <v>192</v>
      </c>
      <c r="B66" s="9" t="s">
        <v>74</v>
      </c>
      <c r="C66" s="9" t="s">
        <v>181</v>
      </c>
      <c r="D66" s="9" t="s">
        <v>109</v>
      </c>
      <c r="E66" s="9" t="s">
        <v>193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176</v>
      </c>
      <c r="L66" s="9"/>
      <c r="M66" s="10"/>
    </row>
    <row r="67" spans="1:13">
      <c r="A67" s="9" t="s">
        <v>194</v>
      </c>
      <c r="B67" s="9" t="s">
        <v>74</v>
      </c>
      <c r="C67" s="9" t="s">
        <v>181</v>
      </c>
      <c r="D67" s="9" t="s">
        <v>131</v>
      </c>
      <c r="E67" s="9" t="s">
        <v>195</v>
      </c>
      <c r="F67" s="9" t="s">
        <v>196</v>
      </c>
      <c r="G67" s="9" t="s">
        <v>156</v>
      </c>
      <c r="H67" s="9" t="str">
        <f>(C67-B67)+(E67-D67)+(G67-F67)</f>
        <v>0</v>
      </c>
      <c r="I67" s="9" t="str">
        <f>(J2+J1)</f>
        <v>0</v>
      </c>
      <c r="J67" s="9" t="str">
        <f>(H67-I67)</f>
        <v>0</v>
      </c>
      <c r="K67" s="9" t="s">
        <v>197</v>
      </c>
      <c r="L67" s="9"/>
      <c r="M67" s="10"/>
    </row>
    <row r="68" spans="1:13">
      <c r="A68" s="9" t="s">
        <v>198</v>
      </c>
      <c r="B68" s="9" t="s">
        <v>199</v>
      </c>
      <c r="C68" s="9" t="s">
        <v>200</v>
      </c>
      <c r="D68" s="9" t="s">
        <v>36</v>
      </c>
      <c r="E68" s="9" t="s">
        <v>181</v>
      </c>
      <c r="F68" s="9" t="s">
        <v>109</v>
      </c>
      <c r="G68" s="9" t="s">
        <v>201</v>
      </c>
      <c r="H68" s="9" t="str">
        <f>(C68-B68)+(E68-D68)+(G68-F68)</f>
        <v>0</v>
      </c>
      <c r="I68" s="9" t="str">
        <f>(J2+J1)</f>
        <v>0</v>
      </c>
      <c r="J68" s="9" t="str">
        <f>(H68-I68)</f>
        <v>0</v>
      </c>
      <c r="K68" s="9" t="s">
        <v>202</v>
      </c>
      <c r="L68" s="9"/>
      <c r="M68" s="10"/>
    </row>
    <row r="69" spans="1:13">
      <c r="A69" s="11" t="s">
        <v>203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204</v>
      </c>
      <c r="B70" s="11" t="s">
        <v>181</v>
      </c>
      <c r="C70" s="11"/>
      <c r="D70" s="11"/>
      <c r="E70" s="11"/>
      <c r="F70" s="11"/>
      <c r="G70" s="11"/>
      <c r="H70" s="11"/>
      <c r="I70" s="11"/>
      <c r="J70" s="11"/>
      <c r="K70" s="11" t="s">
        <v>189</v>
      </c>
      <c r="L70" s="11"/>
      <c r="M70" s="10"/>
    </row>
    <row r="71" spans="1:13">
      <c r="A71" s="9" t="s">
        <v>205</v>
      </c>
      <c r="B71" s="9" t="s">
        <v>74</v>
      </c>
      <c r="C71" s="9"/>
      <c r="D71" s="9"/>
      <c r="E71" s="9"/>
      <c r="F71" s="9"/>
      <c r="G71" s="9"/>
      <c r="H71" s="9" t="s">
        <v>206</v>
      </c>
      <c r="I71" s="9" t="str">
        <f>(J2+J1)</f>
        <v>0</v>
      </c>
      <c r="J71" s="9" t="s">
        <v>113</v>
      </c>
      <c r="K71" s="9" t="s">
        <v>207</v>
      </c>
      <c r="L71" s="9"/>
      <c r="M71" s="10"/>
    </row>
    <row r="72" spans="1:13">
      <c r="F72" s="12" t="s">
        <v>208</v>
      </c>
      <c r="G72" s="6"/>
      <c r="H72" s="9" t="str">
        <f>SUM(H15:H71)</f>
        <v>0</v>
      </c>
      <c r="I72" s="9" t="str">
        <f>SUM(I15:I71)</f>
        <v>0</v>
      </c>
      <c r="J72" s="10"/>
    </row>
    <row r="73" spans="1:13">
      <c r="H73" s="12" t="s">
        <v>209</v>
      </c>
      <c r="I73" s="9" t="str">
        <f>(H72-I72)</f>
        <v>0</v>
      </c>
      <c r="J73" s="12"/>
      <c r="K73" s="6"/>
    </row>
    <row r="77" spans="1:13">
      <c r="A77" s="13" t="s">
        <v>210</v>
      </c>
      <c r="B77" s="14"/>
      <c r="C77" s="14"/>
    </row>
    <row r="78" spans="1:13">
      <c r="A78" t="s">
        <v>211</v>
      </c>
    </row>
    <row r="83" spans="1:13">
      <c r="A83" s="13" t="s">
        <v>212</v>
      </c>
      <c r="B83" s="14"/>
      <c r="C83" s="14"/>
    </row>
    <row r="84" spans="1:13">
      <c r="A84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2024-04-29T10:44:44-03:00</dcterms:created>
  <dcterms:modified xsi:type="dcterms:W3CDTF">2024-04-29T10:44:44-03:00</dcterms:modified>
  <dc:title>Untitled Spreadsheet</dc:title>
  <dc:description/>
  <dc:subject/>
  <cp:keywords/>
  <cp:category/>
</cp:coreProperties>
</file>