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<sst xmlns="http://schemas.openxmlformats.org/spreadsheetml/2006/main" uniqueCount="228">
  <si>
    <t>Período</t>
  </si>
  <si>
    <t>de 04/03/2024 até 09/05/2024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</si>
  <si>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</si>
  <si>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</si>
  <si>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</si>
  <si>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</si>
  <si>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</si>
  <si>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</si>
  <si>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</si>
  <si>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</si>
  <si>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</si>
  <si>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</si>
  <si>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</si>
  <si>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</si>
  <si>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</si>
  <si>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</si>
  <si>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</si>
  <si>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</si>
  <si>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</si>
  <si>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</si>
  <si>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</si>
  <si>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</si>
  <si>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</si>
  <si>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</si>
  <si>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</si>
  <si>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</si>
  <si>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</si>
  <si>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</si>
  <si>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</si>
  <si>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</si>
  <si>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04/03/2024</t>
  </si>
  <si>
    <t>08:58</t>
  </si>
  <si>
    <t>12:41</t>
  </si>
  <si>
    <t>13:39</t>
  </si>
  <si>
    <t>18:06</t>
  </si>
  <si>
    <t>Terca-Feira, 05/03/2024</t>
  </si>
  <si>
    <t>09:02</t>
  </si>
  <si>
    <t>12:28</t>
  </si>
  <si>
    <t>13:30</t>
  </si>
  <si>
    <t>18:09</t>
  </si>
  <si>
    <t xml:space="preserve">Devido a ida até o cliente buscar o equipamento e a locomoção novamente para casa não consegui bater o ponto a tempoAtraso devido movimentação </t>
  </si>
  <si>
    <t>Quarta-Feira, 06/03/2024</t>
  </si>
  <si>
    <t>08:59</t>
  </si>
  <si>
    <t>13:03</t>
  </si>
  <si>
    <t>14:00</t>
  </si>
  <si>
    <t>18:51</t>
  </si>
  <si>
    <t>Quinta-Feira, 07/03/2024</t>
  </si>
  <si>
    <t>13:01</t>
  </si>
  <si>
    <t>13:57</t>
  </si>
  <si>
    <t>18:18</t>
  </si>
  <si>
    <t>Sexta-Feira, 08/03/2024</t>
  </si>
  <si>
    <t>08:57</t>
  </si>
  <si>
    <t>14:05</t>
  </si>
  <si>
    <t>18:24</t>
  </si>
  <si>
    <t>Esquecimento de bater a volta do almoço</t>
  </si>
  <si>
    <t>Sábado, 09/03/2024</t>
  </si>
  <si>
    <t>Domingo, 10/03/2024</t>
  </si>
  <si>
    <t>Segunda-Feira, 11/03/2024</t>
  </si>
  <si>
    <t>09:04</t>
  </si>
  <si>
    <t>14:28</t>
  </si>
  <si>
    <t>18:00</t>
  </si>
  <si>
    <t>Terca-Feira, 12/03/2024</t>
  </si>
  <si>
    <t>13:50</t>
  </si>
  <si>
    <t>15:05</t>
  </si>
  <si>
    <t>18:21</t>
  </si>
  <si>
    <t>Quarta-Feira, 13/03/2024</t>
  </si>
  <si>
    <t>13:59</t>
  </si>
  <si>
    <t>15:21</t>
  </si>
  <si>
    <t>Quinta-Feira, 14/03/2024</t>
  </si>
  <si>
    <t>08:55</t>
  </si>
  <si>
    <t>13:41</t>
  </si>
  <si>
    <t>14:36</t>
  </si>
  <si>
    <t>18:12</t>
  </si>
  <si>
    <t>Sexta-Feira, 15/03/2024</t>
  </si>
  <si>
    <t>09:01</t>
  </si>
  <si>
    <t>14:20</t>
  </si>
  <si>
    <t>15:14</t>
  </si>
  <si>
    <t>18:15</t>
  </si>
  <si>
    <t>Sábado, 16/03/2024</t>
  </si>
  <si>
    <t>Domingo, 17/03/2024</t>
  </si>
  <si>
    <t>Segunda-Feira, 18/03/2024</t>
  </si>
  <si>
    <t>08:56</t>
  </si>
  <si>
    <t>Terca-Feira, 19/03/2024</t>
  </si>
  <si>
    <t>14:35</t>
  </si>
  <si>
    <t>18:03</t>
  </si>
  <si>
    <t>Quarta-Feira, 20/03/2024</t>
  </si>
  <si>
    <t>13:51</t>
  </si>
  <si>
    <t>14:45</t>
  </si>
  <si>
    <t>18:41</t>
  </si>
  <si>
    <t>Quinta-Feira, 21/03/2024</t>
  </si>
  <si>
    <t>14:34</t>
  </si>
  <si>
    <t>18:39</t>
  </si>
  <si>
    <t>Sexta-Feira, 22/03/2024</t>
  </si>
  <si>
    <t>09:00</t>
  </si>
  <si>
    <t>13:48</t>
  </si>
  <si>
    <t>18:19</t>
  </si>
  <si>
    <t>Sábado, 23/03/2024</t>
  </si>
  <si>
    <t>Domingo, 24/03/2024</t>
  </si>
  <si>
    <t>Segunda-Feira, 25/03/2024</t>
  </si>
  <si>
    <t>13:45</t>
  </si>
  <si>
    <t>17:45</t>
  </si>
  <si>
    <t>21:05</t>
  </si>
  <si>
    <t>Terca-Feira, 26/03/2024</t>
  </si>
  <si>
    <t>18:04</t>
  </si>
  <si>
    <t>Quarta-Feira, 27/03/2024</t>
  </si>
  <si>
    <t>14:47</t>
  </si>
  <si>
    <t>18:11</t>
  </si>
  <si>
    <t>Quinta-Feira, 28/03/2024</t>
  </si>
  <si>
    <t>09:03</t>
  </si>
  <si>
    <t>14:26</t>
  </si>
  <si>
    <t>18:30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</si>
  <si>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</si>
  <si>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</si>
  <si>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</si>
  <si>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</si>
  <si>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</si>
  <si>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</si>
  <si>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09:10</t>
  </si>
  <si>
    <t>13:35</t>
  </si>
  <si>
    <t>16:12</t>
  </si>
  <si>
    <t>20:44</t>
  </si>
  <si>
    <t>Terca-Feira, 02/04/2024</t>
  </si>
  <si>
    <t>13:34</t>
  </si>
  <si>
    <t>18:25</t>
  </si>
  <si>
    <t>Saída - ID: H06737 - RUN</t>
  </si>
  <si>
    <t>Quarta-Feira, 03/04/2024</t>
  </si>
  <si>
    <t>13:53</t>
  </si>
  <si>
    <t>15:00</t>
  </si>
  <si>
    <t>18:52</t>
  </si>
  <si>
    <t>Esquecimento de bater a volta do almoçoAlmoço - H06737 - RUNVolta almoço - H06737 - RUNSaída - ID: H06737 - RUN</t>
  </si>
  <si>
    <t>Quinta-Feira, 04/04/2024</t>
  </si>
  <si>
    <t>14:27</t>
  </si>
  <si>
    <t>18:48</t>
  </si>
  <si>
    <t>22:42</t>
  </si>
  <si>
    <t>23:57</t>
  </si>
  <si>
    <t>Esquecimento de bater a volta do almoço	Almoço - H06737 - RUNVolta almoço - H06737 - RUNSaída - ID: H06737 - RUNEntrada acompanhamento implantação - H06737 - RUNSaida acompanhamento implantação - H06737 - RUN</t>
  </si>
  <si>
    <t>Sexta-Feira, 05/04/2024</t>
  </si>
  <si>
    <t>09:19</t>
  </si>
  <si>
    <t>19:36</t>
  </si>
  <si>
    <t>Entrada - H06737 - RUNAlmoço - H06737 - RUNVolta almoço - H06737 - RUNSaida- H06737 - RUN</t>
  </si>
  <si>
    <t>Sábado, 06/04/2024</t>
  </si>
  <si>
    <t>Domingo, 07/04/2024</t>
  </si>
  <si>
    <t>Segunda-Feira, 08/04/2024</t>
  </si>
  <si>
    <t>13:40</t>
  </si>
  <si>
    <t>Entrada - H06737 - RUNAlmoço - H06737 - RUNVolta almoço - H06737 - RUNSaída - ID: H06737 - RUN</t>
  </si>
  <si>
    <t>Terca-Feira, 09/04/2024</t>
  </si>
  <si>
    <t>14:33</t>
  </si>
  <si>
    <t>Quarta-Feira, 10/04/2024</t>
  </si>
  <si>
    <t>14:21</t>
  </si>
  <si>
    <t>15:26</t>
  </si>
  <si>
    <t>18:07</t>
  </si>
  <si>
    <t>Entrada - H06737 - RUNEntrada almoço - H06737 - RUNSaida almoço - H06737 - RUNSaida- H06737 - RUN</t>
  </si>
  <si>
    <t>Quinta-Feira, 11/04/2024</t>
  </si>
  <si>
    <t>13:36</t>
  </si>
  <si>
    <t>18:01</t>
  </si>
  <si>
    <t>21:58</t>
  </si>
  <si>
    <t>23:59</t>
  </si>
  <si>
    <t>O acompanhamento passou da meia noiteAlmoço - H06737 - RUNSaida almoço - H06737 - RUNSaída - ID: H06737 - RUNAcompanhamento janela de implantação - ID: H06737 - RUN</t>
  </si>
  <si>
    <t>Sexta-Feira, 12/04/2024</t>
  </si>
  <si>
    <t>15:24</t>
  </si>
  <si>
    <t>19:32</t>
  </si>
  <si>
    <t>22:09</t>
  </si>
  <si>
    <t>23:58</t>
  </si>
  <si>
    <t xml:space="preserve">Entrada - H06737 - RUNAlmoço - H06737 - RUNVolta almoço - H06737 - RUNSaida- H06737 - RUNAcompanhamento janela de implantação - ID: H06737 - RUNFim Acompanhamento janela de implantação - ID: H06737 - RUN </t>
  </si>
  <si>
    <t>Sábado, 13/04/2024</t>
  </si>
  <si>
    <t>Domingo, 14/04/2024</t>
  </si>
  <si>
    <t>Segunda-Feira, 15/04/2024</t>
  </si>
  <si>
    <t>09:05</t>
  </si>
  <si>
    <t>17:26</t>
  </si>
  <si>
    <t>18:53</t>
  </si>
  <si>
    <t>19:11</t>
  </si>
  <si>
    <t>Entrada - H06737 - RUNSaida- H06737 - RUNEntrada - H06737 - RUNSaída - ID: H06737 - RUN</t>
  </si>
  <si>
    <t>Terca-Feira, 16/04/2024</t>
  </si>
  <si>
    <t>13:23</t>
  </si>
  <si>
    <t>14:32</t>
  </si>
  <si>
    <t>18:55</t>
  </si>
  <si>
    <t>Entrada - H06737 - RUNAlmoço - H06737 - RUNAlmoço - H06737 - RUNSaida- H06737 - RUN</t>
  </si>
  <si>
    <t>Quarta-Feira, 17/04/2024</t>
  </si>
  <si>
    <t>15:28</t>
  </si>
  <si>
    <t>18:14</t>
  </si>
  <si>
    <t>Quinta-Feira, 18/04/2024</t>
  </si>
  <si>
    <t>13:29</t>
  </si>
  <si>
    <t>19:07</t>
  </si>
  <si>
    <t>22:16</t>
  </si>
  <si>
    <t>Entrada - H06737 - RUNAlmoço - H06737 - RUNAlmoço - H06737 - RUNSaida- H06737 - RUNAcompanhamento janela de implantação - ID: H06737 - RUNFim Acompanhamento janela de implantação - ID: H06737 - RUN</t>
  </si>
  <si>
    <t>Sexta-Feira, 19/04/2024</t>
  </si>
  <si>
    <t>17:30</t>
  </si>
  <si>
    <t>Sábado, 20/04/2024</t>
  </si>
  <si>
    <t>Domingo, 21/04/2024</t>
  </si>
  <si>
    <t>Segunda-Feira, 22/04/2024</t>
  </si>
  <si>
    <t>Terca-Feira, 23/04/2024</t>
  </si>
  <si>
    <t>Quarta-Feira, 24/04/2024</t>
  </si>
  <si>
    <t>18:17</t>
  </si>
  <si>
    <t>Quinta-Feira, 25/04/2024</t>
  </si>
  <si>
    <t>18:05</t>
  </si>
  <si>
    <t>22:00</t>
  </si>
  <si>
    <t>Esquecimento de bater a entrada e saída do acompanhamento de implantação que começa às 22Almoço - H06737 - RUNAlmoço - H06737 - RUNSaida- H06737 - RUNAcompanhamento janela de implantação - ID: H06737 - RUN</t>
  </si>
  <si>
    <t>Sexta-Feira, 26/04/2024</t>
  </si>
  <si>
    <t>00:01</t>
  </si>
  <si>
    <t>00:41</t>
  </si>
  <si>
    <t>O acompanhamento passou da meia noiteAcompanhamento janela de implantação - ID: H06737 - RUNEntrada - H06737 - RUNAlmoço - H06737 - RUNAlmoço - H06737 - RUNSaida- H06737 - RUN</t>
  </si>
  <si>
    <t>Sábado, 27/04/2024</t>
  </si>
  <si>
    <t>Domingo, 28/04/2024</t>
  </si>
  <si>
    <t>Segunda-Feira, 29/04/2024</t>
  </si>
  <si>
    <t>16:28</t>
  </si>
  <si>
    <t>Terca-Feira, 30/04/2024</t>
  </si>
  <si>
    <t>13:28</t>
  </si>
  <si>
    <t>15:44</t>
  </si>
  <si>
    <t>Quarta-Feira, 01/05/2024</t>
  </si>
  <si>
    <t>Quinta-Feira, 02/05/2024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</si>
  <si>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</si>
  <si>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</si>
  <si>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</si>
  <si>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</si>
  <si>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</si>
  <si>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</si>
  <si>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</si>
  <si>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</si>
  <si>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</si>
  <si>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</si>
  <si>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19:10</t>
  </si>
  <si>
    <t>22:41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</si>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</sst>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94"/>
  <sheetViews>
    <sheetView tabSelected="1" workbookViewId="0" showGridLines="true" showRowColHeaders="1">
      <selection activeCell="C93" sqref="C9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3000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9" t="s">
        <v>30</v>
      </c>
      <c r="B15" s="9" t="s">
        <v>31</v>
      </c>
      <c r="C15" s="9" t="s">
        <v>32</v>
      </c>
      <c r="D15" s="9" t="s">
        <v>33</v>
      </c>
      <c r="E15" s="9" t="s">
        <v>34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35</v>
      </c>
      <c r="B16" s="9" t="s">
        <v>36</v>
      </c>
      <c r="C16" s="9" t="s">
        <v>37</v>
      </c>
      <c r="D16" s="9" t="s">
        <v>38</v>
      </c>
      <c r="E16" s="9" t="s">
        <v>39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40</v>
      </c>
      <c r="L16" s="9"/>
      <c r="M16" s="10"/>
    </row>
    <row r="17" spans="1:13">
      <c r="A17" s="9" t="s">
        <v>41</v>
      </c>
      <c r="B17" s="9" t="s">
        <v>42</v>
      </c>
      <c r="C17" s="9" t="s">
        <v>43</v>
      </c>
      <c r="D17" s="9" t="s">
        <v>44</v>
      </c>
      <c r="E17" s="9" t="s">
        <v>45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46</v>
      </c>
      <c r="B18" s="9" t="s">
        <v>36</v>
      </c>
      <c r="C18" s="9" t="s">
        <v>47</v>
      </c>
      <c r="D18" s="9" t="s">
        <v>48</v>
      </c>
      <c r="E18" s="9" t="s">
        <v>49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50</v>
      </c>
      <c r="B19" s="9" t="s">
        <v>51</v>
      </c>
      <c r="C19" s="9" t="s">
        <v>43</v>
      </c>
      <c r="D19" s="9" t="s">
        <v>52</v>
      </c>
      <c r="E19" s="9" t="s">
        <v>53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54</v>
      </c>
      <c r="L19" s="9"/>
      <c r="M19" s="10"/>
    </row>
    <row r="20" spans="1:13">
      <c r="A20" s="11" t="s">
        <v>55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57</v>
      </c>
      <c r="B22" s="9" t="s">
        <v>58</v>
      </c>
      <c r="C22" s="9" t="s">
        <v>38</v>
      </c>
      <c r="D22" s="9" t="s">
        <v>59</v>
      </c>
      <c r="E22" s="9" t="s">
        <v>60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61</v>
      </c>
      <c r="B23" s="9" t="s">
        <v>36</v>
      </c>
      <c r="C23" s="9" t="s">
        <v>62</v>
      </c>
      <c r="D23" s="9" t="s">
        <v>63</v>
      </c>
      <c r="E23" s="9" t="s">
        <v>64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65</v>
      </c>
      <c r="B24" s="9" t="s">
        <v>36</v>
      </c>
      <c r="C24" s="9" t="s">
        <v>66</v>
      </c>
      <c r="D24" s="9" t="s">
        <v>67</v>
      </c>
      <c r="E24" s="9" t="s">
        <v>49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68</v>
      </c>
      <c r="B25" s="9" t="s">
        <v>69</v>
      </c>
      <c r="C25" s="9" t="s">
        <v>70</v>
      </c>
      <c r="D25" s="9" t="s">
        <v>71</v>
      </c>
      <c r="E25" s="9" t="s">
        <v>72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73</v>
      </c>
      <c r="B26" s="9" t="s">
        <v>74</v>
      </c>
      <c r="C26" s="9" t="s">
        <v>75</v>
      </c>
      <c r="D26" s="9" t="s">
        <v>76</v>
      </c>
      <c r="E26" s="9" t="s">
        <v>77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78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80</v>
      </c>
      <c r="B29" s="9" t="s">
        <v>81</v>
      </c>
      <c r="C29" s="9" t="s">
        <v>38</v>
      </c>
      <c r="D29" s="9" t="s">
        <v>59</v>
      </c>
      <c r="E29" s="9" t="s">
        <v>34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82</v>
      </c>
      <c r="B30" s="9" t="s">
        <v>51</v>
      </c>
      <c r="C30" s="9" t="s">
        <v>70</v>
      </c>
      <c r="D30" s="9" t="s">
        <v>83</v>
      </c>
      <c r="E30" s="9" t="s">
        <v>84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85</v>
      </c>
      <c r="B31" s="9" t="s">
        <v>81</v>
      </c>
      <c r="C31" s="9" t="s">
        <v>86</v>
      </c>
      <c r="D31" s="9" t="s">
        <v>87</v>
      </c>
      <c r="E31" s="9" t="s">
        <v>88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89</v>
      </c>
      <c r="B32" s="9" t="s">
        <v>42</v>
      </c>
      <c r="C32" s="9" t="s">
        <v>38</v>
      </c>
      <c r="D32" s="9" t="s">
        <v>90</v>
      </c>
      <c r="E32" s="9" t="s">
        <v>91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92</v>
      </c>
      <c r="B33" s="9" t="s">
        <v>93</v>
      </c>
      <c r="C33" s="9" t="s">
        <v>94</v>
      </c>
      <c r="D33" s="9" t="s">
        <v>59</v>
      </c>
      <c r="E33" s="9" t="s">
        <v>95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96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97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98</v>
      </c>
      <c r="B36" s="9" t="s">
        <v>31</v>
      </c>
      <c r="C36" s="9" t="s">
        <v>99</v>
      </c>
      <c r="D36" s="9" t="s">
        <v>100</v>
      </c>
      <c r="E36" s="9" t="s">
        <v>101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102</v>
      </c>
      <c r="B37" s="9" t="s">
        <v>93</v>
      </c>
      <c r="C37" s="9" t="s">
        <v>38</v>
      </c>
      <c r="D37" s="9" t="s">
        <v>59</v>
      </c>
      <c r="E37" s="9" t="s">
        <v>103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104</v>
      </c>
      <c r="B38" s="9" t="s">
        <v>93</v>
      </c>
      <c r="C38" s="9" t="s">
        <v>62</v>
      </c>
      <c r="D38" s="9" t="s">
        <v>105</v>
      </c>
      <c r="E38" s="9" t="s">
        <v>106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107</v>
      </c>
      <c r="B39" s="9" t="s">
        <v>108</v>
      </c>
      <c r="C39" s="9" t="s">
        <v>38</v>
      </c>
      <c r="D39" s="9" t="s">
        <v>109</v>
      </c>
      <c r="E39" s="9" t="s">
        <v>110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111</v>
      </c>
      <c r="B40" s="11"/>
      <c r="C40" s="11"/>
      <c r="D40" s="11"/>
      <c r="E40" s="11"/>
      <c r="F40" s="11"/>
      <c r="G40" s="11"/>
      <c r="H40" s="11" t="s">
        <v>112</v>
      </c>
      <c r="I40" s="11"/>
      <c r="J40" s="11" t="s">
        <v>113</v>
      </c>
      <c r="K40" s="11"/>
      <c r="L40" s="9"/>
      <c r="M40" s="10"/>
    </row>
    <row r="41" spans="1:13">
      <c r="A41" s="11" t="s">
        <v>114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115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116</v>
      </c>
      <c r="B43" s="9" t="s">
        <v>117</v>
      </c>
      <c r="C43" s="9" t="s">
        <v>118</v>
      </c>
      <c r="D43" s="9" t="s">
        <v>119</v>
      </c>
      <c r="E43" s="9" t="s">
        <v>120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121</v>
      </c>
      <c r="B44" s="9" t="s">
        <v>93</v>
      </c>
      <c r="C44" s="9" t="s">
        <v>122</v>
      </c>
      <c r="D44" s="9" t="s">
        <v>83</v>
      </c>
      <c r="E44" s="9" t="s">
        <v>123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124</v>
      </c>
      <c r="L44" s="9"/>
      <c r="M44" s="10"/>
    </row>
    <row r="45" spans="1:13">
      <c r="A45" s="9" t="s">
        <v>125</v>
      </c>
      <c r="B45" s="9" t="s">
        <v>74</v>
      </c>
      <c r="C45" s="9" t="s">
        <v>126</v>
      </c>
      <c r="D45" s="9" t="s">
        <v>127</v>
      </c>
      <c r="E45" s="9" t="s">
        <v>128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129</v>
      </c>
      <c r="L45" s="9"/>
      <c r="M45" s="10"/>
    </row>
    <row r="46" spans="1:13">
      <c r="A46" s="9" t="s">
        <v>130</v>
      </c>
      <c r="B46" s="9" t="s">
        <v>36</v>
      </c>
      <c r="C46" s="9" t="s">
        <v>38</v>
      </c>
      <c r="D46" s="9" t="s">
        <v>131</v>
      </c>
      <c r="E46" s="9" t="s">
        <v>132</v>
      </c>
      <c r="F46" s="9" t="s">
        <v>133</v>
      </c>
      <c r="G46" s="9" t="s">
        <v>134</v>
      </c>
      <c r="H46" s="9" t="str">
        <f>(C46-B46)+(E46-D46)+(G46-F46)</f>
        <v>0</v>
      </c>
      <c r="I46" s="9" t="str">
        <f>(J2+J1)</f>
        <v>0</v>
      </c>
      <c r="J46" s="9" t="str">
        <f>(H46-I46)</f>
        <v>0</v>
      </c>
      <c r="K46" s="9" t="s">
        <v>135</v>
      </c>
      <c r="L46" s="9"/>
      <c r="M46" s="10"/>
    </row>
    <row r="47" spans="1:13">
      <c r="A47" s="9" t="s">
        <v>136</v>
      </c>
      <c r="B47" s="9" t="s">
        <v>137</v>
      </c>
      <c r="C47" s="9" t="s">
        <v>94</v>
      </c>
      <c r="D47" s="9" t="s">
        <v>109</v>
      </c>
      <c r="E47" s="9" t="s">
        <v>138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139</v>
      </c>
      <c r="L47" s="9"/>
      <c r="M47" s="10"/>
    </row>
    <row r="48" spans="1:13">
      <c r="A48" s="11" t="s">
        <v>140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141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142</v>
      </c>
      <c r="B50" s="9" t="s">
        <v>117</v>
      </c>
      <c r="C50" s="9" t="s">
        <v>143</v>
      </c>
      <c r="D50" s="9" t="s">
        <v>131</v>
      </c>
      <c r="E50" s="9" t="s">
        <v>72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144</v>
      </c>
      <c r="L50" s="9"/>
      <c r="M50" s="10"/>
    </row>
    <row r="51" spans="1:13">
      <c r="A51" s="9" t="s">
        <v>145</v>
      </c>
      <c r="B51" s="9" t="s">
        <v>31</v>
      </c>
      <c r="C51" s="9" t="s">
        <v>99</v>
      </c>
      <c r="D51" s="9" t="s">
        <v>146</v>
      </c>
      <c r="E51" s="9" t="s">
        <v>77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144</v>
      </c>
      <c r="L51" s="9"/>
      <c r="M51" s="10"/>
    </row>
    <row r="52" spans="1:13">
      <c r="A52" s="9" t="s">
        <v>147</v>
      </c>
      <c r="B52" s="9" t="s">
        <v>42</v>
      </c>
      <c r="C52" s="9" t="s">
        <v>148</v>
      </c>
      <c r="D52" s="9" t="s">
        <v>149</v>
      </c>
      <c r="E52" s="9" t="s">
        <v>150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151</v>
      </c>
      <c r="L52" s="9"/>
      <c r="M52" s="10"/>
    </row>
    <row r="53" spans="1:13">
      <c r="A53" s="9" t="s">
        <v>152</v>
      </c>
      <c r="B53" s="9" t="s">
        <v>42</v>
      </c>
      <c r="C53" s="9" t="s">
        <v>153</v>
      </c>
      <c r="D53" s="9" t="s">
        <v>63</v>
      </c>
      <c r="E53" s="9" t="s">
        <v>154</v>
      </c>
      <c r="F53" s="9" t="s">
        <v>155</v>
      </c>
      <c r="G53" s="9" t="s">
        <v>156</v>
      </c>
      <c r="H53" s="9" t="str">
        <f>(C53-B53)+(E53-D53)+(G53-F53)</f>
        <v>0</v>
      </c>
      <c r="I53" s="9" t="str">
        <f>(J2+J1)</f>
        <v>0</v>
      </c>
      <c r="J53" s="9" t="str">
        <f>(H53-I53)</f>
        <v>0</v>
      </c>
      <c r="K53" s="9" t="s">
        <v>157</v>
      </c>
      <c r="L53" s="9"/>
      <c r="M53" s="10"/>
    </row>
    <row r="54" spans="1:13">
      <c r="A54" s="9" t="s">
        <v>158</v>
      </c>
      <c r="B54" s="9" t="s">
        <v>74</v>
      </c>
      <c r="C54" s="9" t="s">
        <v>148</v>
      </c>
      <c r="D54" s="9" t="s">
        <v>159</v>
      </c>
      <c r="E54" s="9" t="s">
        <v>160</v>
      </c>
      <c r="F54" s="9" t="s">
        <v>161</v>
      </c>
      <c r="G54" s="9" t="s">
        <v>162</v>
      </c>
      <c r="H54" s="9" t="str">
        <f>(C54-B54)+(E54-D54)+(G54-F54)</f>
        <v>0</v>
      </c>
      <c r="I54" s="9" t="str">
        <f>(J2+J1)</f>
        <v>0</v>
      </c>
      <c r="J54" s="9" t="str">
        <f>(H54-I54)</f>
        <v>0</v>
      </c>
      <c r="K54" s="9" t="s">
        <v>163</v>
      </c>
      <c r="L54" s="9"/>
      <c r="M54" s="10"/>
    </row>
    <row r="55" spans="1:13">
      <c r="A55" s="11" t="s">
        <v>164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165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166</v>
      </c>
      <c r="B57" s="9" t="s">
        <v>167</v>
      </c>
      <c r="C57" s="9" t="s">
        <v>168</v>
      </c>
      <c r="D57" s="9" t="s">
        <v>169</v>
      </c>
      <c r="E57" s="9" t="s">
        <v>170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171</v>
      </c>
      <c r="L57" s="9"/>
      <c r="M57" s="10"/>
    </row>
    <row r="58" spans="1:13">
      <c r="A58" s="9" t="s">
        <v>172</v>
      </c>
      <c r="B58" s="9" t="s">
        <v>108</v>
      </c>
      <c r="C58" s="9" t="s">
        <v>173</v>
      </c>
      <c r="D58" s="9" t="s">
        <v>174</v>
      </c>
      <c r="E58" s="9" t="s">
        <v>175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176</v>
      </c>
      <c r="L58" s="9"/>
      <c r="M58" s="10"/>
    </row>
    <row r="59" spans="1:13">
      <c r="A59" s="9" t="s">
        <v>177</v>
      </c>
      <c r="B59" s="9" t="s">
        <v>74</v>
      </c>
      <c r="C59" s="9" t="s">
        <v>131</v>
      </c>
      <c r="D59" s="9" t="s">
        <v>178</v>
      </c>
      <c r="E59" s="9" t="s">
        <v>179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176</v>
      </c>
      <c r="L59" s="9"/>
      <c r="M59" s="10"/>
    </row>
    <row r="60" spans="1:13">
      <c r="A60" s="9" t="s">
        <v>180</v>
      </c>
      <c r="B60" s="9" t="s">
        <v>36</v>
      </c>
      <c r="C60" s="9" t="s">
        <v>181</v>
      </c>
      <c r="D60" s="9" t="s">
        <v>109</v>
      </c>
      <c r="E60" s="9" t="s">
        <v>182</v>
      </c>
      <c r="F60" s="9" t="s">
        <v>183</v>
      </c>
      <c r="G60" s="9" t="s">
        <v>162</v>
      </c>
      <c r="H60" s="9" t="str">
        <f>(C60-B60)+(E60-D60)+(G60-F60)</f>
        <v>0</v>
      </c>
      <c r="I60" s="9" t="str">
        <f>(J2+J1)</f>
        <v>0</v>
      </c>
      <c r="J60" s="9" t="str">
        <f>(H60-I60)</f>
        <v>0</v>
      </c>
      <c r="K60" s="9" t="s">
        <v>184</v>
      </c>
      <c r="L60" s="9"/>
      <c r="M60" s="10"/>
    </row>
    <row r="61" spans="1:13">
      <c r="A61" s="9" t="s">
        <v>185</v>
      </c>
      <c r="B61" s="9" t="s">
        <v>74</v>
      </c>
      <c r="C61" s="9" t="s">
        <v>181</v>
      </c>
      <c r="D61" s="9" t="s">
        <v>131</v>
      </c>
      <c r="E61" s="9" t="s">
        <v>186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176</v>
      </c>
      <c r="L61" s="9"/>
      <c r="M61" s="10"/>
    </row>
    <row r="62" spans="1:13">
      <c r="A62" s="11" t="s">
        <v>187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188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189</v>
      </c>
      <c r="B64" s="9" t="s">
        <v>74</v>
      </c>
      <c r="C64" s="9" t="s">
        <v>181</v>
      </c>
      <c r="D64" s="9" t="s">
        <v>131</v>
      </c>
      <c r="E64" s="9" t="s">
        <v>72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176</v>
      </c>
      <c r="L64" s="9"/>
      <c r="M64" s="10"/>
    </row>
    <row r="65" spans="1:13">
      <c r="A65" s="9" t="s">
        <v>190</v>
      </c>
      <c r="B65" s="9" t="s">
        <v>74</v>
      </c>
      <c r="C65" s="9" t="s">
        <v>181</v>
      </c>
      <c r="D65" s="9" t="s">
        <v>131</v>
      </c>
      <c r="E65" s="9" t="s">
        <v>60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176</v>
      </c>
      <c r="L65" s="9"/>
      <c r="M65" s="10"/>
    </row>
    <row r="66" spans="1:13">
      <c r="A66" s="9" t="s">
        <v>191</v>
      </c>
      <c r="B66" s="9" t="s">
        <v>74</v>
      </c>
      <c r="C66" s="9" t="s">
        <v>181</v>
      </c>
      <c r="D66" s="9" t="s">
        <v>109</v>
      </c>
      <c r="E66" s="9" t="s">
        <v>192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176</v>
      </c>
      <c r="L66" s="9"/>
      <c r="M66" s="10"/>
    </row>
    <row r="67" spans="1:13">
      <c r="A67" s="9" t="s">
        <v>193</v>
      </c>
      <c r="B67" s="9" t="s">
        <v>74</v>
      </c>
      <c r="C67" s="9" t="s">
        <v>181</v>
      </c>
      <c r="D67" s="9" t="s">
        <v>131</v>
      </c>
      <c r="E67" s="9" t="s">
        <v>194</v>
      </c>
      <c r="F67" s="9" t="s">
        <v>195</v>
      </c>
      <c r="G67" s="9" t="s">
        <v>156</v>
      </c>
      <c r="H67" s="9" t="str">
        <f>(C67-B67)+(E67-D67)+(G67-F67)</f>
        <v>0</v>
      </c>
      <c r="I67" s="9" t="str">
        <f>(J2+J1)</f>
        <v>0</v>
      </c>
      <c r="J67" s="9" t="str">
        <f>(H67-I67)</f>
        <v>0</v>
      </c>
      <c r="K67" s="9" t="s">
        <v>196</v>
      </c>
      <c r="L67" s="9"/>
      <c r="M67" s="10"/>
    </row>
    <row r="68" spans="1:13">
      <c r="A68" s="9" t="s">
        <v>197</v>
      </c>
      <c r="B68" s="9" t="s">
        <v>198</v>
      </c>
      <c r="C68" s="9" t="s">
        <v>199</v>
      </c>
      <c r="D68" s="9" t="s">
        <v>36</v>
      </c>
      <c r="E68" s="9" t="s">
        <v>181</v>
      </c>
      <c r="F68" s="9" t="s">
        <v>109</v>
      </c>
      <c r="G68" s="9" t="s">
        <v>84</v>
      </c>
      <c r="H68" s="9" t="str">
        <f>(C68-B68)+(E68-D68)+(G68-F68)</f>
        <v>0</v>
      </c>
      <c r="I68" s="9" t="str">
        <f>(J2+J1)</f>
        <v>0</v>
      </c>
      <c r="J68" s="9" t="str">
        <f>(H68-I68)</f>
        <v>0</v>
      </c>
      <c r="K68" s="9" t="s">
        <v>200</v>
      </c>
      <c r="L68" s="9"/>
      <c r="M68" s="10"/>
    </row>
    <row r="69" spans="1:13">
      <c r="A69" s="11" t="s">
        <v>201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202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203</v>
      </c>
      <c r="B71" s="9" t="s">
        <v>74</v>
      </c>
      <c r="C71" s="9" t="s">
        <v>181</v>
      </c>
      <c r="D71" s="9" t="s">
        <v>131</v>
      </c>
      <c r="E71" s="9" t="s">
        <v>204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 t="s">
        <v>176</v>
      </c>
      <c r="L71" s="9"/>
      <c r="M71" s="10"/>
    </row>
    <row r="72" spans="1:13">
      <c r="A72" s="9" t="s">
        <v>205</v>
      </c>
      <c r="B72" s="9" t="s">
        <v>36</v>
      </c>
      <c r="C72" s="9" t="s">
        <v>206</v>
      </c>
      <c r="D72" s="9" t="s">
        <v>131</v>
      </c>
      <c r="E72" s="9" t="s">
        <v>207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176</v>
      </c>
      <c r="L72" s="9"/>
      <c r="M72" s="10"/>
    </row>
    <row r="73" spans="1:13">
      <c r="A73" s="11" t="s">
        <v>208</v>
      </c>
      <c r="B73" s="11"/>
      <c r="C73" s="11"/>
      <c r="D73" s="11"/>
      <c r="E73" s="11"/>
      <c r="F73" s="11"/>
      <c r="G73" s="11"/>
      <c r="H73" s="11" t="s">
        <v>112</v>
      </c>
      <c r="I73" s="11"/>
      <c r="J73" s="11" t="s">
        <v>113</v>
      </c>
      <c r="K73" s="11"/>
      <c r="L73" s="9"/>
      <c r="M73" s="10"/>
    </row>
    <row r="74" spans="1:13">
      <c r="A74" s="9" t="s">
        <v>209</v>
      </c>
      <c r="B74" s="9" t="s">
        <v>74</v>
      </c>
      <c r="C74" s="9" t="s">
        <v>181</v>
      </c>
      <c r="D74" s="9" t="s">
        <v>131</v>
      </c>
      <c r="E74" s="9" t="s">
        <v>34</v>
      </c>
      <c r="F74" s="9" t="s">
        <v>210</v>
      </c>
      <c r="G74" s="9" t="s">
        <v>211</v>
      </c>
      <c r="H74" s="9" t="str">
        <f>(C74-B74)+(E74-D74)+(G74-F74)</f>
        <v>0</v>
      </c>
      <c r="I74" s="9" t="str">
        <f>(J2+J1)</f>
        <v>0</v>
      </c>
      <c r="J74" s="9" t="str">
        <f>(H74-I74)</f>
        <v>0</v>
      </c>
      <c r="K74" s="9" t="s">
        <v>212</v>
      </c>
      <c r="L74" s="9"/>
      <c r="M74" s="10"/>
    </row>
    <row r="75" spans="1:13">
      <c r="A75" s="9" t="s">
        <v>213</v>
      </c>
      <c r="B75" s="9" t="s">
        <v>74</v>
      </c>
      <c r="C75" s="9" t="s">
        <v>181</v>
      </c>
      <c r="D75" s="9" t="s">
        <v>131</v>
      </c>
      <c r="E75" s="9" t="s">
        <v>100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 t="s">
        <v>176</v>
      </c>
      <c r="L75" s="9"/>
      <c r="M75" s="10"/>
    </row>
    <row r="76" spans="1:13">
      <c r="A76" s="11" t="s">
        <v>214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215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216</v>
      </c>
      <c r="B78" s="9" t="s">
        <v>74</v>
      </c>
      <c r="C78" s="9" t="s">
        <v>181</v>
      </c>
      <c r="D78" s="9" t="s">
        <v>131</v>
      </c>
      <c r="E78" s="9" t="s">
        <v>49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 t="s">
        <v>176</v>
      </c>
      <c r="L78" s="9"/>
      <c r="M78" s="10"/>
    </row>
    <row r="79" spans="1:13">
      <c r="A79" s="9" t="s">
        <v>217</v>
      </c>
      <c r="B79" s="9" t="s">
        <v>36</v>
      </c>
      <c r="C79" s="9" t="s">
        <v>181</v>
      </c>
      <c r="D79" s="9" t="s">
        <v>131</v>
      </c>
      <c r="E79" s="9" t="s">
        <v>88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 t="s">
        <v>176</v>
      </c>
      <c r="L79" s="9"/>
      <c r="M79" s="10"/>
    </row>
    <row r="80" spans="1:13">
      <c r="A80" s="9" t="s">
        <v>218</v>
      </c>
      <c r="B80" s="9" t="s">
        <v>74</v>
      </c>
      <c r="C80" s="9" t="s">
        <v>181</v>
      </c>
      <c r="D80" s="9" t="s">
        <v>131</v>
      </c>
      <c r="E80" s="9" t="s">
        <v>49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 t="s">
        <v>176</v>
      </c>
      <c r="L80" s="9"/>
      <c r="M80" s="10"/>
    </row>
    <row r="81" spans="1:13">
      <c r="A81" s="9" t="s">
        <v>219</v>
      </c>
      <c r="B81" s="9" t="s">
        <v>36</v>
      </c>
      <c r="C81" s="9" t="s">
        <v>181</v>
      </c>
      <c r="D81" s="9" t="s">
        <v>131</v>
      </c>
      <c r="E81" s="9" t="s">
        <v>220</v>
      </c>
      <c r="F81" s="9" t="s">
        <v>221</v>
      </c>
      <c r="G81" s="9" t="s">
        <v>156</v>
      </c>
      <c r="H81" s="9" t="str">
        <f>(C81-B81)+(E81-D81)+(G81-F81)</f>
        <v>0</v>
      </c>
      <c r="I81" s="9" t="str">
        <f>(J2+J1)</f>
        <v>0</v>
      </c>
      <c r="J81" s="9" t="str">
        <f>(H81-I81)</f>
        <v>0</v>
      </c>
      <c r="K81" s="9" t="s">
        <v>212</v>
      </c>
      <c r="L81" s="9"/>
      <c r="M81" s="10"/>
    </row>
    <row r="82" spans="1:13">
      <c r="F82" s="12" t="s">
        <v>222</v>
      </c>
      <c r="G82" s="6"/>
      <c r="H82" s="9" t="str">
        <f>SUM(H15:H81)</f>
        <v>0</v>
      </c>
      <c r="I82" s="9" t="str">
        <f>SUM(I15:I81)</f>
        <v>0</v>
      </c>
      <c r="J82" s="10"/>
    </row>
    <row r="83" spans="1:13">
      <c r="H83" s="12" t="s">
        <v>223</v>
      </c>
      <c r="I83" s="9" t="str">
        <f>(H82-I82)</f>
        <v>0</v>
      </c>
      <c r="J83" s="12"/>
      <c r="K83" s="6"/>
    </row>
    <row r="87" spans="1:13">
      <c r="A87" s="13" t="s">
        <v>224</v>
      </c>
      <c r="B87" s="14"/>
      <c r="C87" s="14"/>
    </row>
    <row r="88" spans="1:13">
      <c r="A88" t="s">
        <v>225</v>
      </c>
    </row>
    <row r="93" spans="1:13">
      <c r="A93" s="13" t="s">
        <v>226</v>
      </c>
      <c r="B93" s="14"/>
      <c r="C93" s="14"/>
    </row>
    <row r="94" spans="1:13">
      <c r="A94" t="s">
        <v>227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F82:G8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2024-05-10T17:03:22-03:00</dcterms:created>
  <dcterms:modified xsi:type="dcterms:W3CDTF">2024-05-10T17:03:22-03:00</dcterms:modified>
  <dc:title>Untitled Spreadsheet</dc:title>
  <dc:description/>
  <dc:subject/>
  <cp:keywords/>
  <cp:category/>
</cp:coreProperties>
</file>