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ENSI MONT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<sst xmlns="http://schemas.openxmlformats.org/spreadsheetml/2006/main" uniqueCount="166">
  <si>
    <t>Período</t>
  </si>
  <si>
    <t>de 01/09/2024 até 08/10/2024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</si>
  <si>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</si>
  <si>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</si>
  <si>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</si>
  <si>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</si>
  <si>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</si>
  <si>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</si>
  <si>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</si>
  <si>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</si>
  <si>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MARCELO SENSI MONTEIRO</t>
  </si>
  <si>
    <t>Setor</t>
  </si>
  <si>
    <t>Jornada/Horário</t>
  </si>
  <si>
    <t>Das 09:00 às 18:00 - 08:00 por dia</t>
  </si>
  <si>
    <t>Matrícula</t>
  </si>
  <si>
    <t>ID</t>
  </si>
  <si>
    <t xml:space="preserve">H06737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</si>
  <si>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</si>
  <si>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</si>
  <si>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</si>
  <si>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</si>
  <si>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</si>
  <si>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</si>
  <si>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</si>
  <si>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</si>
  <si>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</si>
  <si>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</si>
  <si>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</si>
  <si>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</si>
  <si>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</si>
  <si>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</si>
  <si>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</si>
  <si>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09:47</t>
  </si>
  <si>
    <t>12:12</t>
  </si>
  <si>
    <t>13:22</t>
  </si>
  <si>
    <t>18:37</t>
  </si>
  <si>
    <t>Entrada - H06737 - RUNAlmoço - H06737 - RUNVolta almoço - H06737 - RUNSaida- H06737 - RUN</t>
  </si>
  <si>
    <t>Terca-Feira, 03/09/2024</t>
  </si>
  <si>
    <t>09:35</t>
  </si>
  <si>
    <t>12:36</t>
  </si>
  <si>
    <t>13:34</t>
  </si>
  <si>
    <t>18:47</t>
  </si>
  <si>
    <t>Entrada - H06737 - RUNAlmoço - H06737 - RUNAlmoço - H06737 - RUNSaida- H06737 - RUN</t>
  </si>
  <si>
    <t>Quarta-Feira, 04/09/2024</t>
  </si>
  <si>
    <t>09:38</t>
  </si>
  <si>
    <t>12:34</t>
  </si>
  <si>
    <t>19:18</t>
  </si>
  <si>
    <t>Quinta-Feira, 05/09/2024</t>
  </si>
  <si>
    <t>09:55</t>
  </si>
  <si>
    <t>13:31</t>
  </si>
  <si>
    <t>19:02</t>
  </si>
  <si>
    <t>22:06</t>
  </si>
  <si>
    <t>23:58</t>
  </si>
  <si>
    <t>Entrada - H06737 - RUNAlmoço - H06737 - RUNAlmoço - H06737 - RUNSaida- H06737 - RUNAcompanhamento janela de implantação - ID: H06737 - RUNAcompanhamento janela de implantação - ID: H06737 - RUN</t>
  </si>
  <si>
    <t>Sexta-Feira, 06/09/2024</t>
  </si>
  <si>
    <t>09:14</t>
  </si>
  <si>
    <t>13:32</t>
  </si>
  <si>
    <t>18:11</t>
  </si>
  <si>
    <t>Sábado, 07/09/2024</t>
  </si>
  <si>
    <t>Domingo, 08/09/2024</t>
  </si>
  <si>
    <t>Segunda-Feira, 09/09/2024</t>
  </si>
  <si>
    <t>09:12</t>
  </si>
  <si>
    <t>12:35</t>
  </si>
  <si>
    <t>13:33</t>
  </si>
  <si>
    <t>18:38</t>
  </si>
  <si>
    <t>22:01</t>
  </si>
  <si>
    <t>23:56</t>
  </si>
  <si>
    <t>Terca-Feira, 10/09/2024</t>
  </si>
  <si>
    <t>09:20</t>
  </si>
  <si>
    <t>12:58</t>
  </si>
  <si>
    <t>13:55</t>
  </si>
  <si>
    <t>16:40</t>
  </si>
  <si>
    <t>Ajuste do pontoAlmoço - H06737 - RUNVolta almoço - H06737 - RUNSaida- H06737 - RUN</t>
  </si>
  <si>
    <t>Quarta-Feira, 11/09/2024</t>
  </si>
  <si>
    <t>09:09</t>
  </si>
  <si>
    <t>19:01</t>
  </si>
  <si>
    <t>Quinta-Feira, 12/09/2024</t>
  </si>
  <si>
    <t>12:32</t>
  </si>
  <si>
    <t>18:36</t>
  </si>
  <si>
    <t>21:56</t>
  </si>
  <si>
    <t>23:55</t>
  </si>
  <si>
    <t>Sexta-Feira, 13/09/2024</t>
  </si>
  <si>
    <t>09:08</t>
  </si>
  <si>
    <t>12:30</t>
  </si>
  <si>
    <t>13:29</t>
  </si>
  <si>
    <t>18:41</t>
  </si>
  <si>
    <t>Sábado, 14/09/2024</t>
  </si>
  <si>
    <t>Domingo, 15/09/2024</t>
  </si>
  <si>
    <t>Segunda-Feira, 16/09/2024</t>
  </si>
  <si>
    <t>09:15</t>
  </si>
  <si>
    <t>13:30</t>
  </si>
  <si>
    <t>18:56</t>
  </si>
  <si>
    <t>21:59</t>
  </si>
  <si>
    <t>23:59</t>
  </si>
  <si>
    <t>Acompanhamento passou da meia noiteAlmoço - H06737 - RUNAlmoço - H06737 - RUNSaida- H06737 - RUNAcompanhamento janela de implantação - ID: H06737 - RUN</t>
  </si>
  <si>
    <t>Terca-Feira, 17/09/2024</t>
  </si>
  <si>
    <t>09:26</t>
  </si>
  <si>
    <t>13:28</t>
  </si>
  <si>
    <t>19:33</t>
  </si>
  <si>
    <t>Quarta-Feira, 18/09/2024</t>
  </si>
  <si>
    <t>12:31</t>
  </si>
  <si>
    <t>18:18</t>
  </si>
  <si>
    <t>Quinta-Feira, 19/09/2024</t>
  </si>
  <si>
    <t>15:48</t>
  </si>
  <si>
    <t>16:46</t>
  </si>
  <si>
    <t>19:37</t>
  </si>
  <si>
    <t>21:49</t>
  </si>
  <si>
    <t>23:38</t>
  </si>
  <si>
    <t>Almoço - H06737 - RUNAlmoço - H06737 - RUNVolta almoço - H06737 - RUNSaida- H06737 - RUNAcompanhamento janela de implantação - ID: H06737 - RUNAcompanhamento janela de implantação - ID: H06737 - RUN</t>
  </si>
  <si>
    <t>Sexta-Feira, 20/09/2024</t>
  </si>
  <si>
    <t>09:07</t>
  </si>
  <si>
    <t>14:07</t>
  </si>
  <si>
    <t>18:17</t>
  </si>
  <si>
    <t>18:30</t>
  </si>
  <si>
    <t>18:42</t>
  </si>
  <si>
    <t>Entrada - H06737 - RUNAlmoço - H06737 - RUNVolta almoço - H06737 - RUNSaida- H06737 - RUNEntrada - H06737 - RUNSaida- H06737 - RUN</t>
  </si>
  <si>
    <t>Sábado, 21/09/2024</t>
  </si>
  <si>
    <t>Domingo, 22/09/2024</t>
  </si>
  <si>
    <t>Segunda-Feira, 23/09/2024</t>
  </si>
  <si>
    <t>09:28</t>
  </si>
  <si>
    <t>17:13</t>
  </si>
  <si>
    <t>Terca-Feira, 24/09/2024</t>
  </si>
  <si>
    <t>18:33</t>
  </si>
  <si>
    <t>Entrada - H06737 - RUNAlmoço - H06737 - RUNAlmoço - H06737 - RUNSaída - H06737 - RUN</t>
  </si>
  <si>
    <t>Quarta-Feira, 25/09/2024</t>
  </si>
  <si>
    <t>09:00</t>
  </si>
  <si>
    <t>18:21</t>
  </si>
  <si>
    <t>Quinta-Feira, 26/09/2024</t>
  </si>
  <si>
    <t>Sexta-Feira, 27/09/2024</t>
  </si>
  <si>
    <t>09:03</t>
  </si>
  <si>
    <t>19:10</t>
  </si>
  <si>
    <t>Sábado, 28/09/2024</t>
  </si>
  <si>
    <t>Domingo, 29/09/2024</t>
  </si>
  <si>
    <t>Segunda-Feira, 30/09/2024</t>
  </si>
  <si>
    <t>17:28</t>
  </si>
  <si>
    <t>18:28</t>
  </si>
  <si>
    <t>20:21</t>
  </si>
  <si>
    <t>Almoço - H06737 - RUNAlmoço - H06737 - RUNVolta almoço - H06737 - RUNSaida- H06737 - RUN</t>
  </si>
  <si>
    <t>Terca-Feira, 01/10/2024</t>
  </si>
  <si>
    <t>19:27</t>
  </si>
  <si>
    <t>Quarta-Feira, 02/10/2024</t>
  </si>
  <si>
    <t>Quinta-Feira, 03/10/2024</t>
  </si>
  <si>
    <t>09:13</t>
  </si>
  <si>
    <t>18:29</t>
  </si>
  <si>
    <t>22:25</t>
  </si>
  <si>
    <t>Sexta-Feira, 04/10/2024</t>
  </si>
  <si>
    <t>00:00</t>
  </si>
  <si>
    <t>00:17</t>
  </si>
  <si>
    <t>08:51</t>
  </si>
  <si>
    <t>18:00</t>
  </si>
  <si>
    <t>Esquecimento de bater o pontoAcompanhamento janela de implantação - ID: H06737 - RUNEntrada - H06737 - RUNAlmoço - H06737 - RUNAlmoço - H06737 - RUN</t>
  </si>
  <si>
    <t>Sábado, 05/10/2024</t>
  </si>
  <si>
    <t>Domingo, 06/10/2024</t>
  </si>
  <si>
    <t>Segunda-Feira, 07/10/2024</t>
  </si>
  <si>
    <t>18:25</t>
  </si>
  <si>
    <t>22:00</t>
  </si>
  <si>
    <t>23:27</t>
  </si>
  <si>
    <t>Terca-Feira, 08/10/2024</t>
  </si>
  <si>
    <t>09:05</t>
  </si>
  <si>
    <t>12:33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</si>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</sst>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5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  <border>
      <bottom style="thin">
        <color rgb="FF666666"/>
      </bottom>
    </border>
  </borders>
  <cellStyleXfs count="1">
    <xf numFmtId="0" fontId="0" fillId="0" borderId="0"/>
  </cellStyleXfs>
  <cellXfs count="18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4" applyFont="1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5"/>
  <sheetViews>
    <sheetView tabSelected="1" workbookViewId="0" showGridLines="true" showRowColHeaders="1">
      <selection activeCell="C64" sqref="C6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40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13">
      <c r="A19" s="10" t="s">
        <v>47</v>
      </c>
      <c r="B19" s="10" t="s">
        <v>48</v>
      </c>
      <c r="C19" s="10" t="s">
        <v>45</v>
      </c>
      <c r="D19" s="10" t="s">
        <v>49</v>
      </c>
      <c r="E19" s="10" t="s">
        <v>50</v>
      </c>
      <c r="F19" s="10" t="s">
        <v>51</v>
      </c>
      <c r="G19" s="10" t="s">
        <v>52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 t="s">
        <v>53</v>
      </c>
      <c r="L19" s="10"/>
      <c r="M19" s="11"/>
    </row>
    <row r="20" spans="1:13">
      <c r="A20" s="10" t="s">
        <v>54</v>
      </c>
      <c r="B20" s="10" t="s">
        <v>55</v>
      </c>
      <c r="C20" s="10" t="s">
        <v>45</v>
      </c>
      <c r="D20" s="10" t="s">
        <v>56</v>
      </c>
      <c r="E20" s="10" t="s">
        <v>57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13">
      <c r="A21" s="12" t="s">
        <v>58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 t="s">
        <v>65</v>
      </c>
      <c r="G23" s="10" t="s">
        <v>66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 t="s">
        <v>53</v>
      </c>
      <c r="L23" s="10"/>
      <c r="M23" s="11"/>
    </row>
    <row r="24" spans="1:13">
      <c r="A24" s="10" t="s">
        <v>67</v>
      </c>
      <c r="B24" s="10" t="s">
        <v>68</v>
      </c>
      <c r="C24" s="10" t="s">
        <v>69</v>
      </c>
      <c r="D24" s="10" t="s">
        <v>70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72</v>
      </c>
      <c r="L24" s="10"/>
      <c r="M24" s="11"/>
    </row>
    <row r="25" spans="1:13">
      <c r="A25" s="10" t="s">
        <v>73</v>
      </c>
      <c r="B25" s="10" t="s">
        <v>74</v>
      </c>
      <c r="C25" s="10" t="s">
        <v>39</v>
      </c>
      <c r="D25" s="10" t="s">
        <v>56</v>
      </c>
      <c r="E25" s="10" t="s">
        <v>75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42</v>
      </c>
      <c r="L25" s="10"/>
      <c r="M25" s="11"/>
    </row>
    <row r="26" spans="1:13">
      <c r="A26" s="10" t="s">
        <v>76</v>
      </c>
      <c r="B26" s="10" t="s">
        <v>61</v>
      </c>
      <c r="C26" s="10" t="s">
        <v>77</v>
      </c>
      <c r="D26" s="10" t="s">
        <v>63</v>
      </c>
      <c r="E26" s="10" t="s">
        <v>78</v>
      </c>
      <c r="F26" s="10" t="s">
        <v>79</v>
      </c>
      <c r="G26" s="10" t="s">
        <v>80</v>
      </c>
      <c r="H26" s="10" t="str">
        <f>(C26-B26)+(E26-D26)+(G26-F26)</f>
        <v>0</v>
      </c>
      <c r="I26" s="10" t="str">
        <f>(J2+J1)</f>
        <v>0</v>
      </c>
      <c r="J26" s="10" t="str">
        <f>(H26-I26)</f>
        <v>0</v>
      </c>
      <c r="K26" s="10" t="s">
        <v>53</v>
      </c>
      <c r="L26" s="10"/>
      <c r="M26" s="11"/>
    </row>
    <row r="27" spans="1:13">
      <c r="A27" s="10" t="s">
        <v>81</v>
      </c>
      <c r="B27" s="10" t="s">
        <v>82</v>
      </c>
      <c r="C27" s="10" t="s">
        <v>83</v>
      </c>
      <c r="D27" s="10" t="s">
        <v>84</v>
      </c>
      <c r="E27" s="10" t="s">
        <v>85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</v>
      </c>
      <c r="L27" s="10"/>
      <c r="M27" s="11"/>
    </row>
    <row r="28" spans="1:13">
      <c r="A28" s="12" t="s">
        <v>86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88</v>
      </c>
      <c r="B30" s="10" t="s">
        <v>89</v>
      </c>
      <c r="C30" s="10" t="s">
        <v>77</v>
      </c>
      <c r="D30" s="10" t="s">
        <v>90</v>
      </c>
      <c r="E30" s="10" t="s">
        <v>91</v>
      </c>
      <c r="F30" s="10" t="s">
        <v>92</v>
      </c>
      <c r="G30" s="10" t="s">
        <v>93</v>
      </c>
      <c r="H30" s="10" t="str">
        <f>(C30-B30)+(E30-D30)+(G30-F30)</f>
        <v>0</v>
      </c>
      <c r="I30" s="10" t="str">
        <f>(J2+J1)</f>
        <v>0</v>
      </c>
      <c r="J30" s="10" t="str">
        <f>(H30-I30)</f>
        <v>0</v>
      </c>
      <c r="K30" s="10" t="s">
        <v>94</v>
      </c>
      <c r="L30" s="10"/>
      <c r="M30" s="11"/>
    </row>
    <row r="31" spans="1:13">
      <c r="A31" s="10" t="s">
        <v>95</v>
      </c>
      <c r="B31" s="10" t="s">
        <v>96</v>
      </c>
      <c r="C31" s="10" t="s">
        <v>77</v>
      </c>
      <c r="D31" s="10" t="s">
        <v>97</v>
      </c>
      <c r="E31" s="10" t="s">
        <v>98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42</v>
      </c>
      <c r="L31" s="10"/>
      <c r="M31" s="11"/>
    </row>
    <row r="32" spans="1:13">
      <c r="A32" s="10" t="s">
        <v>99</v>
      </c>
      <c r="B32" s="10" t="s">
        <v>61</v>
      </c>
      <c r="C32" s="10" t="s">
        <v>100</v>
      </c>
      <c r="D32" s="10" t="s">
        <v>97</v>
      </c>
      <c r="E32" s="10" t="s">
        <v>101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42</v>
      </c>
      <c r="L32" s="10"/>
      <c r="M32" s="11"/>
    </row>
    <row r="33" spans="1:13">
      <c r="A33" s="10" t="s">
        <v>102</v>
      </c>
      <c r="B33" s="10" t="s">
        <v>45</v>
      </c>
      <c r="C33" s="10" t="s">
        <v>103</v>
      </c>
      <c r="D33" s="10" t="s">
        <v>104</v>
      </c>
      <c r="E33" s="10" t="s">
        <v>105</v>
      </c>
      <c r="F33" s="10" t="s">
        <v>106</v>
      </c>
      <c r="G33" s="10" t="s">
        <v>107</v>
      </c>
      <c r="H33" s="10" t="str">
        <f>(C33-B33)+(E33-D33)+(G33-F33)</f>
        <v>0</v>
      </c>
      <c r="I33" s="10" t="str">
        <f>(J2+J1)</f>
        <v>0</v>
      </c>
      <c r="J33" s="10" t="str">
        <f>(H33-I33)</f>
        <v>0</v>
      </c>
      <c r="K33" s="10" t="s">
        <v>108</v>
      </c>
      <c r="L33" s="10"/>
      <c r="M33" s="11"/>
    </row>
    <row r="34" spans="1:13">
      <c r="A34" s="10" t="s">
        <v>109</v>
      </c>
      <c r="B34" s="10" t="s">
        <v>110</v>
      </c>
      <c r="C34" s="10" t="s">
        <v>45</v>
      </c>
      <c r="D34" s="10" t="s">
        <v>111</v>
      </c>
      <c r="E34" s="10" t="s">
        <v>112</v>
      </c>
      <c r="F34" s="10" t="s">
        <v>113</v>
      </c>
      <c r="G34" s="10" t="s">
        <v>114</v>
      </c>
      <c r="H34" s="10" t="str">
        <f>(C34-B34)+(E34-D34)+(G34-F34)</f>
        <v>0</v>
      </c>
      <c r="I34" s="10" t="str">
        <f>(J2+J1)</f>
        <v>0</v>
      </c>
      <c r="J34" s="10" t="str">
        <f>(H34-I34)</f>
        <v>0</v>
      </c>
      <c r="K34" s="10" t="s">
        <v>115</v>
      </c>
      <c r="L34" s="10"/>
      <c r="M34" s="11"/>
    </row>
    <row r="35" spans="1:13">
      <c r="A35" s="12" t="s">
        <v>116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117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118</v>
      </c>
      <c r="B37" s="10" t="s">
        <v>119</v>
      </c>
      <c r="C37" s="10" t="s">
        <v>45</v>
      </c>
      <c r="D37" s="10" t="s">
        <v>120</v>
      </c>
      <c r="E37" s="10" t="s">
        <v>91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42</v>
      </c>
      <c r="L37" s="10"/>
      <c r="M37" s="11"/>
    </row>
    <row r="38" spans="1:13">
      <c r="A38" s="10" t="s">
        <v>121</v>
      </c>
      <c r="B38" s="10" t="s">
        <v>110</v>
      </c>
      <c r="C38" s="10" t="s">
        <v>100</v>
      </c>
      <c r="D38" s="10" t="s">
        <v>90</v>
      </c>
      <c r="E38" s="10" t="s">
        <v>122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123</v>
      </c>
      <c r="L38" s="10"/>
      <c r="M38" s="11"/>
    </row>
    <row r="39" spans="1:13">
      <c r="A39" s="10" t="s">
        <v>124</v>
      </c>
      <c r="B39" s="10" t="s">
        <v>125</v>
      </c>
      <c r="C39" s="10" t="s">
        <v>45</v>
      </c>
      <c r="D39" s="10" t="s">
        <v>49</v>
      </c>
      <c r="E39" s="10" t="s">
        <v>126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42</v>
      </c>
      <c r="L39" s="10"/>
      <c r="M39" s="11"/>
    </row>
    <row r="40" spans="1:13">
      <c r="A40" s="10" t="s">
        <v>127</v>
      </c>
      <c r="B40" s="10" t="s">
        <v>55</v>
      </c>
      <c r="C40" s="10" t="s">
        <v>100</v>
      </c>
      <c r="D40" s="10" t="s">
        <v>84</v>
      </c>
      <c r="E40" s="10" t="s">
        <v>41</v>
      </c>
      <c r="F40" s="10" t="s">
        <v>65</v>
      </c>
      <c r="G40" s="10" t="s">
        <v>52</v>
      </c>
      <c r="H40" s="10" t="str">
        <f>(C40-B40)+(E40-D40)+(G40-F40)</f>
        <v>0</v>
      </c>
      <c r="I40" s="10" t="str">
        <f>(J2+J1)</f>
        <v>0</v>
      </c>
      <c r="J40" s="10" t="str">
        <f>(H40-I40)</f>
        <v>0</v>
      </c>
      <c r="K40" s="10" t="s">
        <v>53</v>
      </c>
      <c r="L40" s="10"/>
      <c r="M40" s="11"/>
    </row>
    <row r="41" spans="1:13">
      <c r="A41" s="10" t="s">
        <v>128</v>
      </c>
      <c r="B41" s="10" t="s">
        <v>129</v>
      </c>
      <c r="C41" s="10" t="s">
        <v>45</v>
      </c>
      <c r="D41" s="10" t="s">
        <v>90</v>
      </c>
      <c r="E41" s="10" t="s">
        <v>130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42</v>
      </c>
      <c r="L41" s="10"/>
      <c r="M41" s="11"/>
    </row>
    <row r="42" spans="1:13">
      <c r="A42" s="12" t="s">
        <v>131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132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133</v>
      </c>
      <c r="B44" s="10" t="s">
        <v>45</v>
      </c>
      <c r="C44" s="10" t="s">
        <v>134</v>
      </c>
      <c r="D44" s="10" t="s">
        <v>135</v>
      </c>
      <c r="E44" s="10" t="s">
        <v>136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137</v>
      </c>
      <c r="L44" s="10"/>
      <c r="M44" s="11"/>
    </row>
    <row r="45" spans="1:13">
      <c r="A45" s="10" t="s">
        <v>138</v>
      </c>
      <c r="B45" s="10" t="s">
        <v>61</v>
      </c>
      <c r="C45" s="10" t="s">
        <v>45</v>
      </c>
      <c r="D45" s="10" t="s">
        <v>49</v>
      </c>
      <c r="E45" s="10" t="s">
        <v>139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42</v>
      </c>
      <c r="L45" s="10"/>
      <c r="M45" s="11"/>
    </row>
    <row r="46" spans="1:13">
      <c r="A46" s="10" t="s">
        <v>140</v>
      </c>
      <c r="B46" s="10" t="s">
        <v>55</v>
      </c>
      <c r="C46" s="10" t="s">
        <v>77</v>
      </c>
      <c r="D46" s="10" t="s">
        <v>63</v>
      </c>
      <c r="E46" s="10" t="s">
        <v>57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 t="s">
        <v>42</v>
      </c>
      <c r="L46" s="10"/>
      <c r="M46" s="11"/>
    </row>
    <row r="47" spans="1:13">
      <c r="A47" s="10" t="s">
        <v>141</v>
      </c>
      <c r="B47" s="10" t="s">
        <v>142</v>
      </c>
      <c r="C47" s="10" t="s">
        <v>100</v>
      </c>
      <c r="D47" s="10" t="s">
        <v>90</v>
      </c>
      <c r="E47" s="10" t="s">
        <v>143</v>
      </c>
      <c r="F47" s="10" t="s">
        <v>144</v>
      </c>
      <c r="G47" s="10" t="s">
        <v>52</v>
      </c>
      <c r="H47" s="10" t="str">
        <f>(C47-B47)+(E47-D47)+(G47-F47)</f>
        <v>0</v>
      </c>
      <c r="I47" s="10" t="str">
        <f>(J2+J1)</f>
        <v>0</v>
      </c>
      <c r="J47" s="10" t="str">
        <f>(H47-I47)</f>
        <v>0</v>
      </c>
      <c r="K47" s="10" t="s">
        <v>53</v>
      </c>
      <c r="L47" s="10"/>
      <c r="M47" s="11"/>
    </row>
    <row r="48" spans="1:13">
      <c r="A48" s="10" t="s">
        <v>145</v>
      </c>
      <c r="B48" s="10" t="s">
        <v>146</v>
      </c>
      <c r="C48" s="10" t="s">
        <v>147</v>
      </c>
      <c r="D48" s="10" t="s">
        <v>148</v>
      </c>
      <c r="E48" s="10" t="s">
        <v>62</v>
      </c>
      <c r="F48" s="10" t="s">
        <v>56</v>
      </c>
      <c r="G48" s="10" t="s">
        <v>149</v>
      </c>
      <c r="H48" s="10" t="str">
        <f>(C48-B48)+(E48-D48)+(G48-F48)</f>
        <v>0</v>
      </c>
      <c r="I48" s="10" t="str">
        <f>(J2+J1)</f>
        <v>0</v>
      </c>
      <c r="J48" s="10" t="str">
        <f>(H48-I48)</f>
        <v>0</v>
      </c>
      <c r="K48" s="10" t="s">
        <v>150</v>
      </c>
      <c r="L48" s="10"/>
      <c r="M48" s="11"/>
    </row>
    <row r="49" spans="1:13">
      <c r="A49" s="12" t="s">
        <v>151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1"/>
    </row>
    <row r="50" spans="1:13">
      <c r="A50" s="12" t="s">
        <v>152</v>
      </c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1"/>
    </row>
    <row r="51" spans="1:13">
      <c r="A51" s="10" t="s">
        <v>153</v>
      </c>
      <c r="B51" s="10" t="s">
        <v>82</v>
      </c>
      <c r="C51" s="10" t="s">
        <v>62</v>
      </c>
      <c r="D51" s="10" t="s">
        <v>49</v>
      </c>
      <c r="E51" s="10" t="s">
        <v>154</v>
      </c>
      <c r="F51" s="10" t="s">
        <v>155</v>
      </c>
      <c r="G51" s="10" t="s">
        <v>156</v>
      </c>
      <c r="H51" s="10" t="str">
        <f>(C51-B51)+(E51-D51)+(G51-F51)</f>
        <v>0</v>
      </c>
      <c r="I51" s="10" t="str">
        <f>(J2+J1)</f>
        <v>0</v>
      </c>
      <c r="J51" s="10" t="str">
        <f>(H51-I51)</f>
        <v>0</v>
      </c>
      <c r="K51" s="10" t="s">
        <v>53</v>
      </c>
      <c r="L51" s="10"/>
      <c r="M51" s="11"/>
    </row>
    <row r="52" spans="1:13">
      <c r="A52" s="10" t="s">
        <v>157</v>
      </c>
      <c r="B52" s="10" t="s">
        <v>158</v>
      </c>
      <c r="C52" s="10" t="s">
        <v>159</v>
      </c>
      <c r="D52" s="10" t="s">
        <v>84</v>
      </c>
      <c r="E52" s="10" t="s">
        <v>149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 t="s">
        <v>42</v>
      </c>
      <c r="L52" s="10"/>
      <c r="M52" s="11"/>
    </row>
    <row r="53" spans="1:13">
      <c r="A53" s="1"/>
      <c r="B53" s="1"/>
      <c r="C53" s="1"/>
      <c r="D53" s="1"/>
      <c r="E53" s="1"/>
      <c r="F53" s="13" t="s">
        <v>160</v>
      </c>
      <c r="G53" s="7"/>
      <c r="H53" s="10" t="str">
        <f>SUM(H15:H52)</f>
        <v>0</v>
      </c>
      <c r="I53" s="10" t="str">
        <f>SUM(I15:I52)</f>
        <v>0</v>
      </c>
      <c r="J53" s="4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3" t="s">
        <v>161</v>
      </c>
      <c r="I54" s="10" t="str">
        <f>(H53-I53)</f>
        <v>0</v>
      </c>
      <c r="J54" s="13"/>
      <c r="K54" s="7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4" t="s">
        <v>162</v>
      </c>
      <c r="B58" s="15"/>
      <c r="C58" s="15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 t="s">
        <v>163</v>
      </c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  <row r="64" spans="1:13">
      <c r="A64" s="16" t="s">
        <v>164</v>
      </c>
      <c r="B64" s="17"/>
      <c r="C64" s="17"/>
    </row>
    <row r="65" spans="1:13">
      <c r="A65" t="s">
        <v>165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F53:G5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SENSI MONTEIRO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2024-10-08T18:00:20-03:00</dcterms:created>
  <dcterms:modified xsi:type="dcterms:W3CDTF">2024-10-08T18:00:20-03:00</dcterms:modified>
  <dc:title>Untitled Spreadsheet</dc:title>
  <dc:description/>
  <dc:subject/>
  <cp:keywords/>
  <cp:category/>
</cp:coreProperties>
</file>