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AMARAL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<sst xmlns="http://schemas.openxmlformats.org/spreadsheetml/2006/main" uniqueCount="304">
  <si>
    <t>Período</t>
  </si>
  <si>
    <t>de 01/08/2024 até 10/10/2024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</si>
  <si>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</si>
  <si>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</si>
  <si>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</si>
  <si>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</si>
  <si>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</si>
  <si>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</si>
  <si>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</si>
  <si>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</si>
  <si>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EVANDRO AMARAL SOARES</t>
  </si>
  <si>
    <t>Setor</t>
  </si>
  <si>
    <t>Jornada/Horário</t>
  </si>
  <si>
    <t>Das 09:00 às 18:00 - 08:00 por dia</t>
  </si>
  <si>
    <t>Matrícula</t>
  </si>
  <si>
    <t>ID</t>
  </si>
  <si>
    <t xml:space="preserve">H 22160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</si>
  <si>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</si>
  <si>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</si>
  <si>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</si>
  <si>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</si>
  <si>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</si>
  <si>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</si>
  <si>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</si>
  <si>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</si>
  <si>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</si>
  <si>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</si>
  <si>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</si>
  <si>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</si>
  <si>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</si>
  <si>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</si>
  <si>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08:58</t>
  </si>
  <si>
    <t>13:05</t>
  </si>
  <si>
    <t>14:07</t>
  </si>
  <si>
    <t>18:03</t>
  </si>
  <si>
    <t>BRA0346 - Migração DatacenterBRA0346 - Migração DatacenterBRA0346 - Migração DatacenterBRA0346 - Migração Datacenter</t>
  </si>
  <si>
    <t>Sexta-Feira, 02/08/2024</t>
  </si>
  <si>
    <t>09:02</t>
  </si>
  <si>
    <t>13:42</t>
  </si>
  <si>
    <t>16:06</t>
  </si>
  <si>
    <t>21:02</t>
  </si>
  <si>
    <t>Sábado, 03/08/2024</t>
  </si>
  <si>
    <t>Domingo, 04/08/2024</t>
  </si>
  <si>
    <t>Segunda-Feira, 05/08/2024</t>
  </si>
  <si>
    <t>07:26</t>
  </si>
  <si>
    <t>12:06</t>
  </si>
  <si>
    <t>13:06</t>
  </si>
  <si>
    <t>17:36</t>
  </si>
  <si>
    <t>Terca-Feira, 06/08/2024</t>
  </si>
  <si>
    <t>13:03</t>
  </si>
  <si>
    <t>14:00</t>
  </si>
  <si>
    <t>18:36</t>
  </si>
  <si>
    <t>Retorno do almoço as 14:00 para reunião,  só notei as 16 horas que não havia sido inserido. BRA0346 - Migração DatacenterBRA0346 - Migração DatacenterBRA0346 - Migração Datacenter</t>
  </si>
  <si>
    <t>Quarta-Feira, 07/08/2024</t>
  </si>
  <si>
    <t>08:19</t>
  </si>
  <si>
    <t>13:25</t>
  </si>
  <si>
    <t>14:16</t>
  </si>
  <si>
    <t>22:01</t>
  </si>
  <si>
    <t>BRA0346 - Migração DatacenterBRA0346 - Migração DatacenterBRA0346 - Migração DatacenterBRA0346 - Migração Datacenter / Troubleshooting Projeto</t>
  </si>
  <si>
    <t>Quinta-Feira, 08/08/2024</t>
  </si>
  <si>
    <t>10:10</t>
  </si>
  <si>
    <t>12:00</t>
  </si>
  <si>
    <t>13:00</t>
  </si>
  <si>
    <t>18:29</t>
  </si>
  <si>
    <t>Entrada as 10:10 - Cliente informado (dentista) saída para o almoço e saída do expediente ajustadas.BRA0346 - Migração Datacenter</t>
  </si>
  <si>
    <t>Sexta-Feira, 09/08/2024</t>
  </si>
  <si>
    <t>08:30</t>
  </si>
  <si>
    <t>15:33</t>
  </si>
  <si>
    <t>16:51</t>
  </si>
  <si>
    <t>18:28</t>
  </si>
  <si>
    <t>BRA0346 - Migração DatacenterBRA0346 - Migração DatacenterBRA0346 - Migração Datacenter</t>
  </si>
  <si>
    <t>Sábado, 10/08/2024</t>
  </si>
  <si>
    <t>Domingo, 11/08/2024</t>
  </si>
  <si>
    <t>Segunda-Feira, 12/08/2024</t>
  </si>
  <si>
    <t>07:38</t>
  </si>
  <si>
    <t>14:33</t>
  </si>
  <si>
    <t>15:09</t>
  </si>
  <si>
    <t>17:02</t>
  </si>
  <si>
    <t>BRA0346 - Migração Datacenter - Entrada mais cedo  / Consulta Médica.  BRA0346 - Migração DatacenterBRA0346 - Migração DatacenterBRA0346 - Migração Datacenter</t>
  </si>
  <si>
    <t>Terca-Feira, 13/08/2024</t>
  </si>
  <si>
    <t>08:20</t>
  </si>
  <si>
    <t>15:45</t>
  </si>
  <si>
    <t>16:47</t>
  </si>
  <si>
    <t>23:59</t>
  </si>
  <si>
    <t xml:space="preserve">BRA0346 - Migração DatacenterBRA0346 - Migração DatacenterBRA0346 - Migração DatacenterBRA0346 - Migração Datacenter / Validação de implantação de regra de firewall </t>
  </si>
  <si>
    <t>Quarta-Feira, 14/08/2024</t>
  </si>
  <si>
    <t>00:00</t>
  </si>
  <si>
    <t>01:23</t>
  </si>
  <si>
    <t>08:07</t>
  </si>
  <si>
    <t>12:45</t>
  </si>
  <si>
    <t>13:21</t>
  </si>
  <si>
    <t>18:40</t>
  </si>
  <si>
    <t>BRA0346 - Migração Datacenter / Validação de implantação de regra de firewall BRA0346 - Migração DatacenterBRA0346 - Migração DatacenterBRA0346 - Migração DatacenterBRA0346 - Migração DatacenterBRA0346 - Migração Datacenter</t>
  </si>
  <si>
    <t>Quinta-Feira, 15/08/2024</t>
  </si>
  <si>
    <t>08:14</t>
  </si>
  <si>
    <t>12:21</t>
  </si>
  <si>
    <t>13:22</t>
  </si>
  <si>
    <t>18:39</t>
  </si>
  <si>
    <t>Sexta-Feira, 16/08/2024</t>
  </si>
  <si>
    <t>08:06</t>
  </si>
  <si>
    <t>14:31</t>
  </si>
  <si>
    <t>16:48</t>
  </si>
  <si>
    <t>18:13</t>
  </si>
  <si>
    <t>Sábado, 17/08/2024</t>
  </si>
  <si>
    <t>Domingo, 18/08/2024</t>
  </si>
  <si>
    <t>Segunda-Feira, 19/08/2024</t>
  </si>
  <si>
    <t>08:34</t>
  </si>
  <si>
    <t>12:05</t>
  </si>
  <si>
    <t>17:06</t>
  </si>
  <si>
    <t>Terca-Feira, 20/08/2024</t>
  </si>
  <si>
    <t>12:50</t>
  </si>
  <si>
    <t>18:46</t>
  </si>
  <si>
    <t>Registro de saída do almoço em horário divergente, horario correto,  de:12:00 a 12:50BRA0346 - Migração DatacenterBRA0346 - Migração DatacenterBRA0346 - Migração Datacenter</t>
  </si>
  <si>
    <t>Quarta-Feira, 21/08/2024</t>
  </si>
  <si>
    <t>09:18</t>
  </si>
  <si>
    <t>13:07</t>
  </si>
  <si>
    <t>13:54</t>
  </si>
  <si>
    <t>18:17</t>
  </si>
  <si>
    <t>BRA0346 - Migração Datacenter / Baixando Banco de Horas BRA0346 - Migração DatacenterBRA0346 - Migração DatacenterBRA0346 - Migração Datacenter</t>
  </si>
  <si>
    <t>Quinta-Feira, 22/08/2024</t>
  </si>
  <si>
    <t>15:13</t>
  </si>
  <si>
    <t>16:13</t>
  </si>
  <si>
    <t>18:00</t>
  </si>
  <si>
    <t>20:14</t>
  </si>
  <si>
    <t>20:55</t>
  </si>
  <si>
    <t>Marcação de saída de almoco gerada incorretamente no sistema, ao realizar a saída ele inseriu a entrada no mesmo momento.  Saida da jornada de trabalho correta as 18:00 e saída do horário extra as 20:55. BRA0346 - Migração DatacenterBRA0346 - Migração DatacenterBRA0346 - Migração DatacenterBRA0346 - Migração Datacenter / Validação de Regras de FW SAOS005AT02P</t>
  </si>
  <si>
    <t>Sexta-Feira, 23/08/2024</t>
  </si>
  <si>
    <t>09:01</t>
  </si>
  <si>
    <t>BRA0346 - Migração DatacenterBRA0346 - Migração Datacenter - Baixando Banco de Horas</t>
  </si>
  <si>
    <t>Sábado, 24/08/2024</t>
  </si>
  <si>
    <t>Domingo, 25/08/2024</t>
  </si>
  <si>
    <t>Segunda-Feira, 26/08/2024</t>
  </si>
  <si>
    <t>13:01</t>
  </si>
  <si>
    <t>18:01</t>
  </si>
  <si>
    <t>BRA0346 - Migração Datacenter / Baixando Banco de Horas - Alinhado com o Wellington BRA0346 - Migração Datacenter / Baixando Banco de Horas - Alinhado com o Wellington</t>
  </si>
  <si>
    <t>Terca-Feira, 27/08/2024</t>
  </si>
  <si>
    <t>banco de horas</t>
  </si>
  <si>
    <t>Quarta-Feira, 28/08/2024</t>
  </si>
  <si>
    <t>Quinta-Feira, 29/08/2024</t>
  </si>
  <si>
    <t>Sexta-Feira, 30/08/2024</t>
  </si>
  <si>
    <t>09:04</t>
  </si>
  <si>
    <t>13:13</t>
  </si>
  <si>
    <t xml:space="preserve">BRA0346 - Migração Datacenter / Baixando banco de horas / acordado com Wellington Medeiros. BRA0346 - Migração Datacenter - Redução de Banco de Horas / Alinhado com Wellington Medeiros. </t>
  </si>
  <si>
    <t>Sábado, 31/08/2024</t>
  </si>
  <si>
    <t>Domingo, 01/09/2024</t>
  </si>
  <si>
    <t>Segunda-Feira, 02/09/2024</t>
  </si>
  <si>
    <t>09:08</t>
  </si>
  <si>
    <t>12:16</t>
  </si>
  <si>
    <t>13:11</t>
  </si>
  <si>
    <t>18:09</t>
  </si>
  <si>
    <t>Terca-Feira, 03/09/2024</t>
  </si>
  <si>
    <t>09:30</t>
  </si>
  <si>
    <t>18:31</t>
  </si>
  <si>
    <t>Reunião presencial na Cardif, não me atentei ao horário de marcação.  BRA0346 - Migração DatacenterBRA0346 - Migração DatacenterBRA0346 - Migração Datacenter</t>
  </si>
  <si>
    <t>Quarta-Feira, 04/09/2024</t>
  </si>
  <si>
    <t>09:00</t>
  </si>
  <si>
    <t>12:48</t>
  </si>
  <si>
    <t>18:14</t>
  </si>
  <si>
    <t>Erro ao resgistrar o pontono retorno do almoço. BRA0346 - Migração DatacenterBRA0346 - Migração DatacenterBRA0346 - Migração Datacenter</t>
  </si>
  <si>
    <t>Quinta-Feira, 05/09/2024</t>
  </si>
  <si>
    <t>12:49</t>
  </si>
  <si>
    <t>14:12</t>
  </si>
  <si>
    <t>18:27</t>
  </si>
  <si>
    <t>Sexta-Feira, 06/09/2024</t>
  </si>
  <si>
    <t>12:58</t>
  </si>
  <si>
    <t>14:02</t>
  </si>
  <si>
    <t>18:34</t>
  </si>
  <si>
    <t>BRA0346 - Migração DatacenterBRA0346 - Migração DatacenterBRA0346 - Migração DatacenterBRA0346 - Migração Datacenter - Saída mais tarde / Problema com a VPN Bradesco (Jeferson Silva).</t>
  </si>
  <si>
    <t>Sábado, 07/09/2024</t>
  </si>
  <si>
    <t>Domingo, 08/09/2024</t>
  </si>
  <si>
    <t>Segunda-Feira, 09/09/2024</t>
  </si>
  <si>
    <t>14:23</t>
  </si>
  <si>
    <t>20:19</t>
  </si>
  <si>
    <t xml:space="preserve">BRA0346 - Migração DatacenterBRA0346 - Migração DatacenterBRA0346 - Migração DatacenterBRA0346 - Migração Datacenter - Analise de Regra de FW External PRD / FW Review </t>
  </si>
  <si>
    <t>Terca-Feira, 10/09/2024</t>
  </si>
  <si>
    <t>09:09</t>
  </si>
  <si>
    <t>14:25</t>
  </si>
  <si>
    <t>19:09</t>
  </si>
  <si>
    <t xml:space="preserve">BRA0346 - Migração DatacenterBRA0346 - Migração DatacenterBRA0346 - Migração DatacenterBRA0346 - Migração Datacenter - Validação de Regras Tibco e FW Review </t>
  </si>
  <si>
    <t>Quarta-Feira, 11/09/2024</t>
  </si>
  <si>
    <t>08:10</t>
  </si>
  <si>
    <t>09:33</t>
  </si>
  <si>
    <t>11:27</t>
  </si>
  <si>
    <t>13:10</t>
  </si>
  <si>
    <t>13:33</t>
  </si>
  <si>
    <t>19:48</t>
  </si>
  <si>
    <t>BRA0346 - Migração DatacenterBRA0346 - Migração Datacenter - Dentista/Informado time CardifBRA0346 - Migração Datacenter - 2ª entrada / Após Dentista BRA0346 - Migração Datacenter - almoço BRA0346 - Migração DatacenterBRA0346 - Migração Datacenter / Saida mais tarde validação de regra de FW BRA0396</t>
  </si>
  <si>
    <t>Quinta-Feira, 12/09/2024</t>
  </si>
  <si>
    <t>13:12</t>
  </si>
  <si>
    <t>14:03</t>
  </si>
  <si>
    <t>19:41</t>
  </si>
  <si>
    <t>BRA0346 - Migração DatacenterBRA0346 - Migração DatacenterBRA0346 - Migração DatacenterBRA0346 - Migração Datacenter - FW Review / DNS Server</t>
  </si>
  <si>
    <t>Sexta-Feira, 13/09/2024</t>
  </si>
  <si>
    <t>13:08</t>
  </si>
  <si>
    <t>22:11</t>
  </si>
  <si>
    <t xml:space="preserve">BRA0346 - Migração DatacenterBRA0346 - Migração DatacenterBRA0346 - Migração DatacenterBRA0346 - Migração Datacenter / FW REVIEW-Levantamento de comunicações de Servidores DNS Legados, necessidade para viabilizar migração de FIrewall. Alinhado com Wellington Medeiros. </t>
  </si>
  <si>
    <t>Sábado, 14/09/2024</t>
  </si>
  <si>
    <t>Domingo, 15/09/2024</t>
  </si>
  <si>
    <t>Segunda-Feira, 16/09/2024</t>
  </si>
  <si>
    <t>14:08</t>
  </si>
  <si>
    <t xml:space="preserve">Retornei do almoço mas não me atentei a realizar a marcação no momento da chegada.BRA0346 - Migração DatacenterBRA0346 - Migração DatacenterBRA0346 - Migração Datacenter </t>
  </si>
  <si>
    <t>Terca-Feira, 17/09/2024</t>
  </si>
  <si>
    <t>07:03</t>
  </si>
  <si>
    <t>14:10</t>
  </si>
  <si>
    <t>22:41</t>
  </si>
  <si>
    <t>BRA0346 - Migração DatacenterBRA0346 - Migração DatacenterBRA0346 - Migração DatacenterBRA0346 - Migração Datacenter / FCR para Migração de Banco de Dados  de Prod e QA e Dev</t>
  </si>
  <si>
    <t>Quarta-Feira, 18/09/2024</t>
  </si>
  <si>
    <t>13:14</t>
  </si>
  <si>
    <t>15:18</t>
  </si>
  <si>
    <t>19:25</t>
  </si>
  <si>
    <t>Quinta-Feira, 19/09/2024</t>
  </si>
  <si>
    <t>09:05</t>
  </si>
  <si>
    <t>14:01</t>
  </si>
  <si>
    <t>15:49</t>
  </si>
  <si>
    <t>19:29</t>
  </si>
  <si>
    <t>Sexta-Feira, 20/09/2024</t>
  </si>
  <si>
    <t>09:06</t>
  </si>
  <si>
    <t>14:55</t>
  </si>
  <si>
    <t>21:24</t>
  </si>
  <si>
    <t>BRA0346 - Migração DatacenterBRA0346 - Migração DatacenterBRA0346 - Migração DatacenterBRA0346 - Migração Datacenter / Validação de implantação de regra de firewall BRA0415 (javier huertas).</t>
  </si>
  <si>
    <t>Sábado, 21/09/2024</t>
  </si>
  <si>
    <t>Domingo, 22/09/2024</t>
  </si>
  <si>
    <t>Segunda-Feira, 23/09/2024</t>
  </si>
  <si>
    <t>07:34</t>
  </si>
  <si>
    <t>14:09</t>
  </si>
  <si>
    <t>18:06</t>
  </si>
  <si>
    <t xml:space="preserve">BRA0346 - Migração Datacenter / treinamento interno cardif BRA0346 - Migração DatacenterBRA0346 - Migração DatacenterBRA0346 - Migração Datacenter </t>
  </si>
  <si>
    <t>Terca-Feira, 24/09/2024</t>
  </si>
  <si>
    <t>07:06</t>
  </si>
  <si>
    <t>12:35</t>
  </si>
  <si>
    <t>23:48</t>
  </si>
  <si>
    <t>BRA0346 - Migração Datacenter / Regras SAOS005DB01T - FW Review BRA0346 - Migração DatacenterBRA0346 - Migração DatacenterBRA0346 - Migração Datacenter / Revisão de todas as Regras de Firewall de QA  e Internal DRS para o projeto de migração de Firewall.</t>
  </si>
  <si>
    <t>Quarta-Feira, 25/09/2024</t>
  </si>
  <si>
    <t>09:19</t>
  </si>
  <si>
    <t>12:09</t>
  </si>
  <si>
    <t>16:35</t>
  </si>
  <si>
    <t>17:43</t>
  </si>
  <si>
    <t>18:05</t>
  </si>
  <si>
    <t>BRA0346 - Migração DatacenterBRA0346 - Migração Datacenter / Dentista alinhado com o time cardif/ Wellington Medeiros ciente.meBRA0346 - Migração Datacenter - retorno do dentista e almoço BRA0346 - Migração Datacenter - Médico alinha com Wellington Medeiros BRA0346 - Migração DatacenterBRA0346 - Migração Datacenter</t>
  </si>
  <si>
    <t>Quinta-Feira, 26/09/2024</t>
  </si>
  <si>
    <t>10:13</t>
  </si>
  <si>
    <t>17:59</t>
  </si>
  <si>
    <t>20:27</t>
  </si>
  <si>
    <t>BRA0346 - Migração DatacenterBRA0346 - Migração DatacenterBRA0346 - Migração DatacenterBRA0346 - Migração Datacenter - Treinamentos Interno / Followup de chamados</t>
  </si>
  <si>
    <t>Sexta-Feira, 27/09/2024</t>
  </si>
  <si>
    <t>09:36</t>
  </si>
  <si>
    <t>13:17</t>
  </si>
  <si>
    <t>BRA0346 - Migração Datacenter - Baixar Banco BRA0346 - Migração Datacenter BRA0346 - Migração DatacenterBRA0346 - Migração Datacenter</t>
  </si>
  <si>
    <t>Sábado, 28/09/2024</t>
  </si>
  <si>
    <t>Domingo, 29/09/2024</t>
  </si>
  <si>
    <t>Segunda-Feira, 30/09/2024</t>
  </si>
  <si>
    <t>13:23</t>
  </si>
  <si>
    <t>14:28</t>
  </si>
  <si>
    <t>18:23</t>
  </si>
  <si>
    <t>Terca-Feira, 01/10/2024</t>
  </si>
  <si>
    <t>08:57</t>
  </si>
  <si>
    <t xml:space="preserve">BRA0346 - Migração DatacenterBRA0346 - Migração DatacenterBRA0346 - Migração Datacenter BRA0346 - Migração Datacenter </t>
  </si>
  <si>
    <t>Quarta-Feira, 02/10/2024</t>
  </si>
  <si>
    <t>13:32</t>
  </si>
  <si>
    <t>14:22</t>
  </si>
  <si>
    <t>18:19</t>
  </si>
  <si>
    <t xml:space="preserve">Entrei na reunião da Cardif e esqueci de bater o ponto de retorno do almoço no horário correto.BRA0346 - Migração Datacenter BRA0346 - Migração Datacenter BRA0346 - Migração Datacenter </t>
  </si>
  <si>
    <t>Quinta-Feira, 03/10/2024</t>
  </si>
  <si>
    <t>13:24</t>
  </si>
  <si>
    <t>14:24</t>
  </si>
  <si>
    <t>18:47</t>
  </si>
  <si>
    <t xml:space="preserve">BRA0346 - Migração Datacenter BRA0346 - Migração Datacenter BRA0346 - Migração Datacenter BRA0346 - Migração Datacenter </t>
  </si>
  <si>
    <t>Sexta-Feira, 04/10/2024</t>
  </si>
  <si>
    <t>13:40</t>
  </si>
  <si>
    <t>14:30</t>
  </si>
  <si>
    <t>20:15</t>
  </si>
  <si>
    <t xml:space="preserve">Erro ao adicionar retorno do almoço,  saída pós horário-&gt; confecção de documento FCR, Migração de Servidores de QA saos005db04t, saos005db02t e saos005db03tBRA0346 - Migração Datacenter BRA0346 - Migração Datacenter </t>
  </si>
  <si>
    <t>Sábado, 05/10/2024</t>
  </si>
  <si>
    <t>Domingo, 06/10/2024</t>
  </si>
  <si>
    <t>Segunda-Feira, 07/10/2024</t>
  </si>
  <si>
    <t>13:26</t>
  </si>
  <si>
    <t>15:26</t>
  </si>
  <si>
    <t>20:34</t>
  </si>
  <si>
    <t xml:space="preserve">BRA0346 - Migração Datacenter BRA0346 - Migração Datacenter BRA0346 - Migração Datacenter BRA0346 - Migração Datacenter - Saida mais tarde para validação de regra de firewall de ambiente de QA e troubleshooting de regras não aplicadas. </t>
  </si>
  <si>
    <t>Terca-Feira, 08/10/2024</t>
  </si>
  <si>
    <t>10:14</t>
  </si>
  <si>
    <t>13:18</t>
  </si>
  <si>
    <t>15:27</t>
  </si>
  <si>
    <t>18:02</t>
  </si>
  <si>
    <t>20:10</t>
  </si>
  <si>
    <t>23:45</t>
  </si>
  <si>
    <t xml:space="preserve">Saida as 23:45, validação de regra e troubleshooting no ambiente de redes/Wellington Medeiros ciente. BRA0346 - Migração Datacenter BRA0346 - Migração Datacenter BRA0346 - Migração Datacenter BRA0346 - Migração Datacenter - validação de regra aplicada na janela de terça-feira. </t>
  </si>
  <si>
    <t>Quarta-Feira, 09/10/2024</t>
  </si>
  <si>
    <t>08:59</t>
  </si>
  <si>
    <t>15:53</t>
  </si>
  <si>
    <t>16:59</t>
  </si>
  <si>
    <t>20:09</t>
  </si>
  <si>
    <t>22:39</t>
  </si>
  <si>
    <t>BRA0346 - Migração Datacenter BRA0346 - Migração Datacenter BRA0346 - Migração Datacenter BRA0346 - Migração Datacenter BRA0346 - Migração Datacenter / Validação de Gmud emergencial- BRA0396 / BRA0416BRA0346 - Migração Datacenter / Validação de Gmud emergencial- BRA0396 / BRA0416</t>
  </si>
  <si>
    <t>Quinta-Feira, 10/10/2024</t>
  </si>
  <si>
    <t>16:46</t>
  </si>
  <si>
    <t>17:26</t>
  </si>
  <si>
    <t>19:19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</si>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</sst>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98"/>
  <sheetViews>
    <sheetView tabSelected="1" workbookViewId="0" showGridLines="true" showRowColHeaders="1">
      <selection activeCell="C97" sqref="C9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3044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 t="s">
        <v>15</v>
      </c>
      <c r="B11" s="7" t="s">
        <v>16</v>
      </c>
      <c r="C11" s="6"/>
      <c r="D11" s="6"/>
      <c r="E11" s="6"/>
      <c r="F11" s="6"/>
      <c r="G11" s="6"/>
      <c r="H11" s="6"/>
      <c r="I11" s="6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17</v>
      </c>
      <c r="B13" s="8" t="s">
        <v>18</v>
      </c>
      <c r="C13" s="8"/>
      <c r="D13" s="8" t="s">
        <v>19</v>
      </c>
      <c r="E13" s="8"/>
      <c r="F13" s="8" t="s">
        <v>20</v>
      </c>
      <c r="G13" s="8"/>
      <c r="H13" s="8" t="s">
        <v>21</v>
      </c>
      <c r="I13" s="8" t="s">
        <v>21</v>
      </c>
      <c r="J13" s="8" t="s">
        <v>22</v>
      </c>
      <c r="K13" s="8" t="s">
        <v>23</v>
      </c>
      <c r="L13" s="8"/>
    </row>
    <row r="14" spans="1:13">
      <c r="A14" s="8"/>
      <c r="B14" s="8" t="s">
        <v>24</v>
      </c>
      <c r="C14" s="8" t="s">
        <v>25</v>
      </c>
      <c r="D14" s="8" t="s">
        <v>24</v>
      </c>
      <c r="E14" s="8" t="s">
        <v>25</v>
      </c>
      <c r="F14" s="8" t="s">
        <v>24</v>
      </c>
      <c r="G14" s="8" t="s">
        <v>25</v>
      </c>
      <c r="H14" s="8" t="s">
        <v>26</v>
      </c>
      <c r="I14" s="8" t="s">
        <v>27</v>
      </c>
      <c r="J14" s="8" t="s">
        <v>28</v>
      </c>
      <c r="K14" s="8" t="s">
        <v>29</v>
      </c>
      <c r="L14" s="8"/>
    </row>
    <row r="15" spans="1:13">
      <c r="A15" s="9" t="s">
        <v>30</v>
      </c>
      <c r="B15" s="9" t="s">
        <v>31</v>
      </c>
      <c r="C15" s="9" t="s">
        <v>32</v>
      </c>
      <c r="D15" s="9" t="s">
        <v>33</v>
      </c>
      <c r="E15" s="9" t="s">
        <v>34</v>
      </c>
      <c r="F15" s="9"/>
      <c r="G15" s="9"/>
      <c r="H15" s="9" t="str">
        <f>(C15-B15)+(E15-D15)</f>
        <v>0</v>
      </c>
      <c r="I15" s="9" t="str">
        <f>(J2+J1)</f>
        <v>0</v>
      </c>
      <c r="J15" s="9" t="str">
        <f>(H15-I15)</f>
        <v>0</v>
      </c>
      <c r="K15" s="9" t="s">
        <v>35</v>
      </c>
      <c r="L15" s="9"/>
      <c r="M15" s="10"/>
    </row>
    <row r="16" spans="1:13">
      <c r="A16" s="9" t="s">
        <v>36</v>
      </c>
      <c r="B16" s="9" t="s">
        <v>37</v>
      </c>
      <c r="C16" s="9" t="s">
        <v>38</v>
      </c>
      <c r="D16" s="9" t="s">
        <v>39</v>
      </c>
      <c r="E16" s="9" t="s">
        <v>40</v>
      </c>
      <c r="F16" s="9"/>
      <c r="G16" s="9"/>
      <c r="H16" s="9" t="str">
        <f>(C16-B16)+(E16-D16)</f>
        <v>0</v>
      </c>
      <c r="I16" s="9" t="str">
        <f>(J2+J1)</f>
        <v>0</v>
      </c>
      <c r="J16" s="9" t="str">
        <f>(H16-I16)</f>
        <v>0</v>
      </c>
      <c r="K16" s="9" t="s">
        <v>35</v>
      </c>
      <c r="L16" s="9"/>
      <c r="M16" s="10"/>
    </row>
    <row r="17" spans="1:13">
      <c r="A17" s="11" t="s">
        <v>41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0"/>
    </row>
    <row r="18" spans="1:13">
      <c r="A18" s="11" t="s">
        <v>42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0"/>
    </row>
    <row r="19" spans="1:13">
      <c r="A19" s="9" t="s">
        <v>43</v>
      </c>
      <c r="B19" s="9" t="s">
        <v>44</v>
      </c>
      <c r="C19" s="9" t="s">
        <v>45</v>
      </c>
      <c r="D19" s="9" t="s">
        <v>46</v>
      </c>
      <c r="E19" s="9" t="s">
        <v>47</v>
      </c>
      <c r="F19" s="9"/>
      <c r="G19" s="9"/>
      <c r="H19" s="9" t="str">
        <f>(C19-B19)+(E19-D19)</f>
        <v>0</v>
      </c>
      <c r="I19" s="9" t="str">
        <f>(J2+J1)</f>
        <v>0</v>
      </c>
      <c r="J19" s="9" t="str">
        <f>(H19-I19)</f>
        <v>0</v>
      </c>
      <c r="K19" s="9" t="s">
        <v>35</v>
      </c>
      <c r="L19" s="9"/>
      <c r="M19" s="10"/>
    </row>
    <row r="20" spans="1:13">
      <c r="A20" s="9" t="s">
        <v>48</v>
      </c>
      <c r="B20" s="9" t="s">
        <v>31</v>
      </c>
      <c r="C20" s="9" t="s">
        <v>49</v>
      </c>
      <c r="D20" s="9" t="s">
        <v>50</v>
      </c>
      <c r="E20" s="9" t="s">
        <v>51</v>
      </c>
      <c r="F20" s="9"/>
      <c r="G20" s="9"/>
      <c r="H20" s="9" t="str">
        <f>(C20-B20)+(E20-D20)</f>
        <v>0</v>
      </c>
      <c r="I20" s="9" t="str">
        <f>(J2+J1)</f>
        <v>0</v>
      </c>
      <c r="J20" s="9" t="str">
        <f>(H20-I20)</f>
        <v>0</v>
      </c>
      <c r="K20" s="9" t="s">
        <v>52</v>
      </c>
      <c r="L20" s="9"/>
      <c r="M20" s="10"/>
    </row>
    <row r="21" spans="1:13">
      <c r="A21" s="9" t="s">
        <v>53</v>
      </c>
      <c r="B21" s="9" t="s">
        <v>54</v>
      </c>
      <c r="C21" s="9" t="s">
        <v>55</v>
      </c>
      <c r="D21" s="9" t="s">
        <v>56</v>
      </c>
      <c r="E21" s="9" t="s">
        <v>57</v>
      </c>
      <c r="F21" s="9"/>
      <c r="G21" s="9"/>
      <c r="H21" s="9" t="str">
        <f>(C21-B21)+(E21-D21)</f>
        <v>0</v>
      </c>
      <c r="I21" s="9" t="str">
        <f>(J2+J1)</f>
        <v>0</v>
      </c>
      <c r="J21" s="9" t="str">
        <f>(H21-I21)</f>
        <v>0</v>
      </c>
      <c r="K21" s="9" t="s">
        <v>58</v>
      </c>
      <c r="L21" s="9"/>
      <c r="M21" s="10"/>
    </row>
    <row r="22" spans="1:13">
      <c r="A22" s="9" t="s">
        <v>59</v>
      </c>
      <c r="B22" s="9" t="s">
        <v>60</v>
      </c>
      <c r="C22" s="9" t="s">
        <v>61</v>
      </c>
      <c r="D22" s="9" t="s">
        <v>62</v>
      </c>
      <c r="E22" s="9" t="s">
        <v>63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 t="s">
        <v>64</v>
      </c>
      <c r="L22" s="9"/>
      <c r="M22" s="10"/>
    </row>
    <row r="23" spans="1:13">
      <c r="A23" s="9" t="s">
        <v>65</v>
      </c>
      <c r="B23" s="9" t="s">
        <v>66</v>
      </c>
      <c r="C23" s="9" t="s">
        <v>67</v>
      </c>
      <c r="D23" s="9" t="s">
        <v>68</v>
      </c>
      <c r="E23" s="9" t="s">
        <v>69</v>
      </c>
      <c r="F23" s="9"/>
      <c r="G23" s="9"/>
      <c r="H23" s="9" t="str">
        <f>(C23-B23)+(E23-D23)</f>
        <v>0</v>
      </c>
      <c r="I23" s="9" t="str">
        <f>(J2+J1)</f>
        <v>0</v>
      </c>
      <c r="J23" s="9" t="str">
        <f>(H23-I23)</f>
        <v>0</v>
      </c>
      <c r="K23" s="9" t="s">
        <v>70</v>
      </c>
      <c r="L23" s="9"/>
      <c r="M23" s="10"/>
    </row>
    <row r="24" spans="1:13">
      <c r="A24" s="11" t="s">
        <v>71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0"/>
    </row>
    <row r="25" spans="1:13">
      <c r="A25" s="11" t="s">
        <v>72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0"/>
    </row>
    <row r="26" spans="1:13">
      <c r="A26" s="9" t="s">
        <v>73</v>
      </c>
      <c r="B26" s="9" t="s">
        <v>74</v>
      </c>
      <c r="C26" s="9" t="s">
        <v>75</v>
      </c>
      <c r="D26" s="9" t="s">
        <v>76</v>
      </c>
      <c r="E26" s="9" t="s">
        <v>77</v>
      </c>
      <c r="F26" s="9"/>
      <c r="G26" s="9"/>
      <c r="H26" s="9" t="str">
        <f>(C26-B26)+(E26-D26)</f>
        <v>0</v>
      </c>
      <c r="I26" s="9" t="str">
        <f>(J2+J1)</f>
        <v>0</v>
      </c>
      <c r="J26" s="9" t="str">
        <f>(H26-I26)</f>
        <v>0</v>
      </c>
      <c r="K26" s="9" t="s">
        <v>78</v>
      </c>
      <c r="L26" s="9"/>
      <c r="M26" s="10"/>
    </row>
    <row r="27" spans="1:13">
      <c r="A27" s="9" t="s">
        <v>79</v>
      </c>
      <c r="B27" s="9" t="s">
        <v>80</v>
      </c>
      <c r="C27" s="9" t="s">
        <v>81</v>
      </c>
      <c r="D27" s="9" t="s">
        <v>82</v>
      </c>
      <c r="E27" s="9" t="s">
        <v>83</v>
      </c>
      <c r="F27" s="9"/>
      <c r="G27" s="9"/>
      <c r="H27" s="9" t="str">
        <f>(C27-B27)+(E27-D27)</f>
        <v>0</v>
      </c>
      <c r="I27" s="9" t="str">
        <f>(J2+J1)</f>
        <v>0</v>
      </c>
      <c r="J27" s="9" t="str">
        <f>(H27-I27)</f>
        <v>0</v>
      </c>
      <c r="K27" s="9" t="s">
        <v>84</v>
      </c>
      <c r="L27" s="9"/>
      <c r="M27" s="10"/>
    </row>
    <row r="28" spans="1:13">
      <c r="A28" s="9" t="s">
        <v>85</v>
      </c>
      <c r="B28" s="9" t="s">
        <v>86</v>
      </c>
      <c r="C28" s="9" t="s">
        <v>87</v>
      </c>
      <c r="D28" s="9" t="s">
        <v>88</v>
      </c>
      <c r="E28" s="9" t="s">
        <v>89</v>
      </c>
      <c r="F28" s="9" t="s">
        <v>90</v>
      </c>
      <c r="G28" s="9" t="s">
        <v>91</v>
      </c>
      <c r="H28" s="9" t="str">
        <f>(C28-B28)+(E28-D28)+(G28-F28)</f>
        <v>0</v>
      </c>
      <c r="I28" s="9" t="str">
        <f>(J2+J1)</f>
        <v>0</v>
      </c>
      <c r="J28" s="9" t="str">
        <f>(H28-I28)</f>
        <v>0</v>
      </c>
      <c r="K28" s="9" t="s">
        <v>92</v>
      </c>
      <c r="L28" s="9"/>
      <c r="M28" s="10"/>
    </row>
    <row r="29" spans="1:13">
      <c r="A29" s="9" t="s">
        <v>93</v>
      </c>
      <c r="B29" s="9" t="s">
        <v>94</v>
      </c>
      <c r="C29" s="9" t="s">
        <v>95</v>
      </c>
      <c r="D29" s="9" t="s">
        <v>96</v>
      </c>
      <c r="E29" s="9" t="s">
        <v>97</v>
      </c>
      <c r="F29" s="9"/>
      <c r="G29" s="9"/>
      <c r="H29" s="9" t="str">
        <f>(C29-B29)+(E29-D29)</f>
        <v>0</v>
      </c>
      <c r="I29" s="9" t="str">
        <f>(J2+J1)</f>
        <v>0</v>
      </c>
      <c r="J29" s="9" t="str">
        <f>(H29-I29)</f>
        <v>0</v>
      </c>
      <c r="K29" s="9" t="s">
        <v>70</v>
      </c>
      <c r="L29" s="9"/>
      <c r="M29" s="10"/>
    </row>
    <row r="30" spans="1:13">
      <c r="A30" s="9" t="s">
        <v>98</v>
      </c>
      <c r="B30" s="9" t="s">
        <v>99</v>
      </c>
      <c r="C30" s="9" t="s">
        <v>100</v>
      </c>
      <c r="D30" s="9" t="s">
        <v>101</v>
      </c>
      <c r="E30" s="9" t="s">
        <v>102</v>
      </c>
      <c r="F30" s="9"/>
      <c r="G30" s="9"/>
      <c r="H30" s="9" t="str">
        <f>(C30-B30)+(E30-D30)</f>
        <v>0</v>
      </c>
      <c r="I30" s="9" t="str">
        <f>(J2+J1)</f>
        <v>0</v>
      </c>
      <c r="J30" s="9" t="str">
        <f>(H30-I30)</f>
        <v>0</v>
      </c>
      <c r="K30" s="9" t="s">
        <v>70</v>
      </c>
      <c r="L30" s="9"/>
      <c r="M30" s="10"/>
    </row>
    <row r="31" spans="1:13">
      <c r="A31" s="11" t="s">
        <v>103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0"/>
    </row>
    <row r="32" spans="1:13">
      <c r="A32" s="11" t="s">
        <v>104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0"/>
    </row>
    <row r="33" spans="1:13">
      <c r="A33" s="9" t="s">
        <v>105</v>
      </c>
      <c r="B33" s="9" t="s">
        <v>106</v>
      </c>
      <c r="C33" s="9" t="s">
        <v>107</v>
      </c>
      <c r="D33" s="9" t="s">
        <v>62</v>
      </c>
      <c r="E33" s="9" t="s">
        <v>108</v>
      </c>
      <c r="F33" s="9"/>
      <c r="G33" s="9"/>
      <c r="H33" s="9" t="str">
        <f>(C33-B33)+(E33-D33)</f>
        <v>0</v>
      </c>
      <c r="I33" s="9" t="str">
        <f>(J2+J1)</f>
        <v>0</v>
      </c>
      <c r="J33" s="9" t="str">
        <f>(H33-I33)</f>
        <v>0</v>
      </c>
      <c r="K33" s="9" t="s">
        <v>35</v>
      </c>
      <c r="L33" s="9"/>
      <c r="M33" s="10"/>
    </row>
    <row r="34" spans="1:13">
      <c r="A34" s="9" t="s">
        <v>109</v>
      </c>
      <c r="B34" s="9" t="s">
        <v>4</v>
      </c>
      <c r="C34" s="9" t="s">
        <v>61</v>
      </c>
      <c r="D34" s="9" t="s">
        <v>110</v>
      </c>
      <c r="E34" s="9" t="s">
        <v>111</v>
      </c>
      <c r="F34" s="9"/>
      <c r="G34" s="9"/>
      <c r="H34" s="9" t="str">
        <f>(C34-B34)+(E34-D34)</f>
        <v>0</v>
      </c>
      <c r="I34" s="9" t="str">
        <f>(J2+J1)</f>
        <v>0</v>
      </c>
      <c r="J34" s="9" t="str">
        <f>(H34-I34)</f>
        <v>0</v>
      </c>
      <c r="K34" s="9" t="s">
        <v>112</v>
      </c>
      <c r="L34" s="9"/>
      <c r="M34" s="10"/>
    </row>
    <row r="35" spans="1:13">
      <c r="A35" s="9" t="s">
        <v>113</v>
      </c>
      <c r="B35" s="9" t="s">
        <v>114</v>
      </c>
      <c r="C35" s="9" t="s">
        <v>115</v>
      </c>
      <c r="D35" s="9" t="s">
        <v>116</v>
      </c>
      <c r="E35" s="9" t="s">
        <v>117</v>
      </c>
      <c r="F35" s="9"/>
      <c r="G35" s="9"/>
      <c r="H35" s="9" t="str">
        <f>(C35-B35)+(E35-D35)</f>
        <v>0</v>
      </c>
      <c r="I35" s="9" t="str">
        <f>(J2+J1)</f>
        <v>0</v>
      </c>
      <c r="J35" s="9" t="str">
        <f>(H35-I35)</f>
        <v>0</v>
      </c>
      <c r="K35" s="9" t="s">
        <v>118</v>
      </c>
      <c r="L35" s="9"/>
      <c r="M35" s="10"/>
    </row>
    <row r="36" spans="1:13">
      <c r="A36" s="9" t="s">
        <v>119</v>
      </c>
      <c r="B36" s="9" t="s">
        <v>4</v>
      </c>
      <c r="C36" s="9" t="s">
        <v>120</v>
      </c>
      <c r="D36" s="9" t="s">
        <v>121</v>
      </c>
      <c r="E36" s="9" t="s">
        <v>122</v>
      </c>
      <c r="F36" s="9" t="s">
        <v>123</v>
      </c>
      <c r="G36" s="9" t="s">
        <v>124</v>
      </c>
      <c r="H36" s="9" t="str">
        <f>(C36-B36)+(E36-D36)+(G36-F36)</f>
        <v>0</v>
      </c>
      <c r="I36" s="9" t="str">
        <f>(J2+J1)</f>
        <v>0</v>
      </c>
      <c r="J36" s="9" t="str">
        <f>(H36-I36)</f>
        <v>0</v>
      </c>
      <c r="K36" s="9" t="s">
        <v>125</v>
      </c>
      <c r="L36" s="9"/>
      <c r="M36" s="10"/>
    </row>
    <row r="37" spans="1:13">
      <c r="A37" s="9" t="s">
        <v>126</v>
      </c>
      <c r="B37" s="9" t="s">
        <v>127</v>
      </c>
      <c r="C37" s="9" t="s">
        <v>46</v>
      </c>
      <c r="D37" s="9"/>
      <c r="E37" s="9"/>
      <c r="F37" s="9"/>
      <c r="G37" s="9"/>
      <c r="H37" s="9" t="str">
        <f>(C37-B37)</f>
        <v>0</v>
      </c>
      <c r="I37" s="9" t="str">
        <f>(J2+J1)</f>
        <v>0</v>
      </c>
      <c r="J37" s="9" t="str">
        <f>(H37-I37)</f>
        <v>0</v>
      </c>
      <c r="K37" s="9" t="s">
        <v>128</v>
      </c>
      <c r="L37" s="9"/>
      <c r="M37" s="10"/>
    </row>
    <row r="38" spans="1:13">
      <c r="A38" s="11" t="s">
        <v>129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0"/>
    </row>
    <row r="39" spans="1:13">
      <c r="A39" s="11" t="s">
        <v>130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0"/>
    </row>
    <row r="40" spans="1:13">
      <c r="A40" s="9" t="s">
        <v>131</v>
      </c>
      <c r="B40" s="9" t="s">
        <v>132</v>
      </c>
      <c r="C40" s="9" t="s">
        <v>133</v>
      </c>
      <c r="D40" s="9"/>
      <c r="E40" s="9"/>
      <c r="F40" s="9"/>
      <c r="G40" s="9"/>
      <c r="H40" s="9" t="str">
        <f>(C40-B40)</f>
        <v>0</v>
      </c>
      <c r="I40" s="9" t="str">
        <f>(J2+J1)</f>
        <v>0</v>
      </c>
      <c r="J40" s="9" t="str">
        <f>(H40-I40)</f>
        <v>0</v>
      </c>
      <c r="K40" s="9" t="s">
        <v>134</v>
      </c>
      <c r="L40" s="9"/>
      <c r="M40" s="10"/>
    </row>
    <row r="41" spans="1:13">
      <c r="A41" s="9" t="s">
        <v>135</v>
      </c>
      <c r="B41" s="9" t="s">
        <v>86</v>
      </c>
      <c r="C41" s="9" t="s">
        <v>86</v>
      </c>
      <c r="D41" s="9" t="s">
        <v>86</v>
      </c>
      <c r="E41" s="9" t="s">
        <v>86</v>
      </c>
      <c r="F41" s="9"/>
      <c r="G41" s="9"/>
      <c r="H41" s="9" t="str">
        <f>(C41-B41)+(E41-D41)</f>
        <v>0</v>
      </c>
      <c r="I41" s="9" t="str">
        <f>(J2+J1)</f>
        <v>0</v>
      </c>
      <c r="J41" s="9" t="str">
        <f>(H41-I41)</f>
        <v>0</v>
      </c>
      <c r="K41" s="9" t="s">
        <v>136</v>
      </c>
      <c r="L41" s="9"/>
      <c r="M41" s="10"/>
    </row>
    <row r="42" spans="1:13">
      <c r="A42" s="9" t="s">
        <v>137</v>
      </c>
      <c r="B42" s="9" t="s">
        <v>86</v>
      </c>
      <c r="C42" s="9" t="s">
        <v>86</v>
      </c>
      <c r="D42" s="9" t="s">
        <v>86</v>
      </c>
      <c r="E42" s="9" t="s">
        <v>86</v>
      </c>
      <c r="F42" s="9"/>
      <c r="G42" s="9"/>
      <c r="H42" s="9" t="str">
        <f>(C42-B42)+(E42-D42)</f>
        <v>0</v>
      </c>
      <c r="I42" s="9" t="str">
        <f>(J2+J1)</f>
        <v>0</v>
      </c>
      <c r="J42" s="9" t="str">
        <f>(H42-I42)</f>
        <v>0</v>
      </c>
      <c r="K42" s="9" t="s">
        <v>136</v>
      </c>
      <c r="L42" s="9"/>
      <c r="M42" s="10"/>
    </row>
    <row r="43" spans="1:13">
      <c r="A43" s="9" t="s">
        <v>138</v>
      </c>
      <c r="B43" s="9" t="s">
        <v>86</v>
      </c>
      <c r="C43" s="9" t="s">
        <v>86</v>
      </c>
      <c r="D43" s="9" t="s">
        <v>86</v>
      </c>
      <c r="E43" s="9" t="s">
        <v>86</v>
      </c>
      <c r="F43" s="9"/>
      <c r="G43" s="9"/>
      <c r="H43" s="9" t="str">
        <f>(C43-B43)+(E43-D43)</f>
        <v>0</v>
      </c>
      <c r="I43" s="9" t="str">
        <f>(J2+J1)</f>
        <v>0</v>
      </c>
      <c r="J43" s="9" t="str">
        <f>(H43-I43)</f>
        <v>0</v>
      </c>
      <c r="K43" s="9" t="s">
        <v>136</v>
      </c>
      <c r="L43" s="9"/>
      <c r="M43" s="10"/>
    </row>
    <row r="44" spans="1:13">
      <c r="A44" s="9" t="s">
        <v>139</v>
      </c>
      <c r="B44" s="9" t="s">
        <v>140</v>
      </c>
      <c r="C44" s="9" t="s">
        <v>141</v>
      </c>
      <c r="D44" s="9"/>
      <c r="E44" s="9"/>
      <c r="F44" s="9"/>
      <c r="G44" s="9"/>
      <c r="H44" s="9" t="str">
        <f>(C44-B44)</f>
        <v>0</v>
      </c>
      <c r="I44" s="9" t="str">
        <f>(J2+J1)</f>
        <v>0</v>
      </c>
      <c r="J44" s="9" t="str">
        <f>(H44-I44)</f>
        <v>0</v>
      </c>
      <c r="K44" s="9" t="s">
        <v>142</v>
      </c>
      <c r="L44" s="9"/>
      <c r="M44" s="10"/>
    </row>
    <row r="45" spans="1:13">
      <c r="A45" s="11" t="s">
        <v>143</v>
      </c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0"/>
    </row>
    <row r="46" spans="1:13">
      <c r="A46" s="11" t="s">
        <v>144</v>
      </c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0"/>
    </row>
    <row r="47" spans="1:13">
      <c r="A47" s="9" t="s">
        <v>145</v>
      </c>
      <c r="B47" s="9" t="s">
        <v>146</v>
      </c>
      <c r="C47" s="9" t="s">
        <v>147</v>
      </c>
      <c r="D47" s="9" t="s">
        <v>148</v>
      </c>
      <c r="E47" s="9" t="s">
        <v>149</v>
      </c>
      <c r="F47" s="9"/>
      <c r="G47" s="9"/>
      <c r="H47" s="9" t="str">
        <f>(C47-B47)+(E47-D47)</f>
        <v>0</v>
      </c>
      <c r="I47" s="9" t="str">
        <f>(J2+J1)</f>
        <v>0</v>
      </c>
      <c r="J47" s="9" t="str">
        <f>(H47-I47)</f>
        <v>0</v>
      </c>
      <c r="K47" s="9" t="s">
        <v>70</v>
      </c>
      <c r="L47" s="9"/>
      <c r="M47" s="10"/>
    </row>
    <row r="48" spans="1:13">
      <c r="A48" s="9" t="s">
        <v>150</v>
      </c>
      <c r="B48" s="9" t="s">
        <v>151</v>
      </c>
      <c r="C48" s="9" t="s">
        <v>61</v>
      </c>
      <c r="D48" s="9" t="s">
        <v>62</v>
      </c>
      <c r="E48" s="9" t="s">
        <v>152</v>
      </c>
      <c r="F48" s="9"/>
      <c r="G48" s="9"/>
      <c r="H48" s="9" t="str">
        <f>(C48-B48)+(E48-D48)</f>
        <v>0</v>
      </c>
      <c r="I48" s="9" t="str">
        <f>(J2+J1)</f>
        <v>0</v>
      </c>
      <c r="J48" s="9" t="str">
        <f>(H48-I48)</f>
        <v>0</v>
      </c>
      <c r="K48" s="9" t="s">
        <v>153</v>
      </c>
      <c r="L48" s="9"/>
      <c r="M48" s="10"/>
    </row>
    <row r="49" spans="1:13">
      <c r="A49" s="9" t="s">
        <v>154</v>
      </c>
      <c r="B49" s="9" t="s">
        <v>155</v>
      </c>
      <c r="C49" s="9" t="s">
        <v>156</v>
      </c>
      <c r="D49" s="9" t="s">
        <v>50</v>
      </c>
      <c r="E49" s="9" t="s">
        <v>157</v>
      </c>
      <c r="F49" s="9"/>
      <c r="G49" s="9"/>
      <c r="H49" s="9" t="str">
        <f>(C49-B49)+(E49-D49)</f>
        <v>0</v>
      </c>
      <c r="I49" s="9" t="str">
        <f>(J2+J1)</f>
        <v>0</v>
      </c>
      <c r="J49" s="9" t="str">
        <f>(H49-I49)</f>
        <v>0</v>
      </c>
      <c r="K49" s="9" t="s">
        <v>158</v>
      </c>
      <c r="L49" s="9"/>
      <c r="M49" s="10"/>
    </row>
    <row r="50" spans="1:13">
      <c r="A50" s="9" t="s">
        <v>159</v>
      </c>
      <c r="B50" s="9" t="s">
        <v>4</v>
      </c>
      <c r="C50" s="9" t="s">
        <v>160</v>
      </c>
      <c r="D50" s="9" t="s">
        <v>161</v>
      </c>
      <c r="E50" s="9" t="s">
        <v>162</v>
      </c>
      <c r="F50" s="9"/>
      <c r="G50" s="9"/>
      <c r="H50" s="9" t="str">
        <f>(C50-B50)+(E50-D50)</f>
        <v>0</v>
      </c>
      <c r="I50" s="9" t="str">
        <f>(J2+J1)</f>
        <v>0</v>
      </c>
      <c r="J50" s="9" t="str">
        <f>(H50-I50)</f>
        <v>0</v>
      </c>
      <c r="K50" s="9" t="s">
        <v>35</v>
      </c>
      <c r="L50" s="9"/>
      <c r="M50" s="10"/>
    </row>
    <row r="51" spans="1:13">
      <c r="A51" s="9" t="s">
        <v>163</v>
      </c>
      <c r="B51" s="9" t="s">
        <v>127</v>
      </c>
      <c r="C51" s="9" t="s">
        <v>164</v>
      </c>
      <c r="D51" s="9" t="s">
        <v>165</v>
      </c>
      <c r="E51" s="9" t="s">
        <v>166</v>
      </c>
      <c r="F51" s="9"/>
      <c r="G51" s="9"/>
      <c r="H51" s="9" t="str">
        <f>(C51-B51)+(E51-D51)</f>
        <v>0</v>
      </c>
      <c r="I51" s="9" t="str">
        <f>(J2+J1)</f>
        <v>0</v>
      </c>
      <c r="J51" s="9" t="str">
        <f>(H51-I51)</f>
        <v>0</v>
      </c>
      <c r="K51" s="9" t="s">
        <v>167</v>
      </c>
      <c r="L51" s="9"/>
      <c r="M51" s="10"/>
    </row>
    <row r="52" spans="1:13">
      <c r="A52" s="11" t="s">
        <v>168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0"/>
    </row>
    <row r="53" spans="1:13">
      <c r="A53" s="11" t="s">
        <v>169</v>
      </c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0"/>
    </row>
    <row r="54" spans="1:13">
      <c r="A54" s="9" t="s">
        <v>170</v>
      </c>
      <c r="B54" s="9" t="s">
        <v>127</v>
      </c>
      <c r="C54" s="9" t="s">
        <v>46</v>
      </c>
      <c r="D54" s="9" t="s">
        <v>171</v>
      </c>
      <c r="E54" s="9" t="s">
        <v>172</v>
      </c>
      <c r="F54" s="9"/>
      <c r="G54" s="9"/>
      <c r="H54" s="9" t="str">
        <f>(C54-B54)+(E54-D54)</f>
        <v>0</v>
      </c>
      <c r="I54" s="9" t="str">
        <f>(J2+J1)</f>
        <v>0</v>
      </c>
      <c r="J54" s="9" t="str">
        <f>(H54-I54)</f>
        <v>0</v>
      </c>
      <c r="K54" s="9" t="s">
        <v>173</v>
      </c>
      <c r="L54" s="9"/>
      <c r="M54" s="10"/>
    </row>
    <row r="55" spans="1:13">
      <c r="A55" s="9" t="s">
        <v>174</v>
      </c>
      <c r="B55" s="9" t="s">
        <v>175</v>
      </c>
      <c r="C55" s="9" t="s">
        <v>62</v>
      </c>
      <c r="D55" s="9" t="s">
        <v>176</v>
      </c>
      <c r="E55" s="9" t="s">
        <v>177</v>
      </c>
      <c r="F55" s="9"/>
      <c r="G55" s="9"/>
      <c r="H55" s="9" t="str">
        <f>(C55-B55)+(E55-D55)</f>
        <v>0</v>
      </c>
      <c r="I55" s="9" t="str">
        <f>(J2+J1)</f>
        <v>0</v>
      </c>
      <c r="J55" s="9" t="str">
        <f>(H55-I55)</f>
        <v>0</v>
      </c>
      <c r="K55" s="9" t="s">
        <v>178</v>
      </c>
      <c r="L55" s="9"/>
      <c r="M55" s="10"/>
    </row>
    <row r="56" spans="1:13">
      <c r="A56" s="9" t="s">
        <v>179</v>
      </c>
      <c r="B56" s="9" t="s">
        <v>180</v>
      </c>
      <c r="C56" s="9" t="s">
        <v>181</v>
      </c>
      <c r="D56" s="9" t="s">
        <v>182</v>
      </c>
      <c r="E56" s="9" t="s">
        <v>183</v>
      </c>
      <c r="F56" s="9" t="s">
        <v>184</v>
      </c>
      <c r="G56" s="9" t="s">
        <v>185</v>
      </c>
      <c r="H56" s="9" t="str">
        <f>(C56-B56)+(E56-D56)+(G56-F56)</f>
        <v>0</v>
      </c>
      <c r="I56" s="9" t="str">
        <f>(J2+J1)</f>
        <v>0</v>
      </c>
      <c r="J56" s="9" t="str">
        <f>(H56-I56)</f>
        <v>0</v>
      </c>
      <c r="K56" s="9" t="s">
        <v>186</v>
      </c>
      <c r="L56" s="9"/>
      <c r="M56" s="10"/>
    </row>
    <row r="57" spans="1:13">
      <c r="A57" s="9" t="s">
        <v>187</v>
      </c>
      <c r="B57" s="9" t="s">
        <v>175</v>
      </c>
      <c r="C57" s="9" t="s">
        <v>188</v>
      </c>
      <c r="D57" s="9" t="s">
        <v>189</v>
      </c>
      <c r="E57" s="9" t="s">
        <v>190</v>
      </c>
      <c r="F57" s="9"/>
      <c r="G57" s="9"/>
      <c r="H57" s="9" t="str">
        <f>(C57-B57)+(E57-D57)</f>
        <v>0</v>
      </c>
      <c r="I57" s="9" t="str">
        <f>(J2+J1)</f>
        <v>0</v>
      </c>
      <c r="J57" s="9" t="str">
        <f>(H57-I57)</f>
        <v>0</v>
      </c>
      <c r="K57" s="9" t="s">
        <v>191</v>
      </c>
      <c r="L57" s="9"/>
      <c r="M57" s="10"/>
    </row>
    <row r="58" spans="1:13">
      <c r="A58" s="9" t="s">
        <v>192</v>
      </c>
      <c r="B58" s="9" t="s">
        <v>127</v>
      </c>
      <c r="C58" s="9" t="s">
        <v>193</v>
      </c>
      <c r="D58" s="9" t="s">
        <v>165</v>
      </c>
      <c r="E58" s="9" t="s">
        <v>194</v>
      </c>
      <c r="F58" s="9"/>
      <c r="G58" s="9"/>
      <c r="H58" s="9" t="str">
        <f>(C58-B58)+(E58-D58)</f>
        <v>0</v>
      </c>
      <c r="I58" s="9" t="str">
        <f>(J2+J1)</f>
        <v>0</v>
      </c>
      <c r="J58" s="9" t="str">
        <f>(H58-I58)</f>
        <v>0</v>
      </c>
      <c r="K58" s="9" t="s">
        <v>195</v>
      </c>
      <c r="L58" s="9"/>
      <c r="M58" s="10"/>
    </row>
    <row r="59" spans="1:13">
      <c r="A59" s="11" t="s">
        <v>196</v>
      </c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0"/>
    </row>
    <row r="60" spans="1:13">
      <c r="A60" s="11" t="s">
        <v>197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0"/>
    </row>
    <row r="61" spans="1:13">
      <c r="A61" s="9" t="s">
        <v>198</v>
      </c>
      <c r="B61" s="9" t="s">
        <v>127</v>
      </c>
      <c r="C61" s="9" t="s">
        <v>49</v>
      </c>
      <c r="D61" s="9" t="s">
        <v>199</v>
      </c>
      <c r="E61" s="9" t="s">
        <v>111</v>
      </c>
      <c r="F61" s="9"/>
      <c r="G61" s="9"/>
      <c r="H61" s="9" t="str">
        <f>(C61-B61)+(E61-D61)</f>
        <v>0</v>
      </c>
      <c r="I61" s="9" t="str">
        <f>(J2+J1)</f>
        <v>0</v>
      </c>
      <c r="J61" s="9" t="str">
        <f>(H61-I61)</f>
        <v>0</v>
      </c>
      <c r="K61" s="9" t="s">
        <v>200</v>
      </c>
      <c r="L61" s="9"/>
      <c r="M61" s="10"/>
    </row>
    <row r="62" spans="1:13">
      <c r="A62" s="9" t="s">
        <v>201</v>
      </c>
      <c r="B62" s="9" t="s">
        <v>202</v>
      </c>
      <c r="C62" s="9" t="s">
        <v>148</v>
      </c>
      <c r="D62" s="9" t="s">
        <v>203</v>
      </c>
      <c r="E62" s="9" t="s">
        <v>204</v>
      </c>
      <c r="F62" s="9"/>
      <c r="G62" s="9"/>
      <c r="H62" s="9" t="str">
        <f>(C62-B62)+(E62-D62)</f>
        <v>0</v>
      </c>
      <c r="I62" s="9" t="str">
        <f>(J2+J1)</f>
        <v>0</v>
      </c>
      <c r="J62" s="9" t="str">
        <f>(H62-I62)</f>
        <v>0</v>
      </c>
      <c r="K62" s="9" t="s">
        <v>205</v>
      </c>
      <c r="L62" s="9"/>
      <c r="M62" s="10"/>
    </row>
    <row r="63" spans="1:13">
      <c r="A63" s="9" t="s">
        <v>206</v>
      </c>
      <c r="B63" s="9" t="s">
        <v>146</v>
      </c>
      <c r="C63" s="9" t="s">
        <v>207</v>
      </c>
      <c r="D63" s="9" t="s">
        <v>208</v>
      </c>
      <c r="E63" s="9" t="s">
        <v>209</v>
      </c>
      <c r="F63" s="9"/>
      <c r="G63" s="9"/>
      <c r="H63" s="9" t="str">
        <f>(C63-B63)+(E63-D63)</f>
        <v>0</v>
      </c>
      <c r="I63" s="9" t="str">
        <f>(J2+J1)</f>
        <v>0</v>
      </c>
      <c r="J63" s="9" t="str">
        <f>(H63-I63)</f>
        <v>0</v>
      </c>
      <c r="K63" s="9" t="s">
        <v>35</v>
      </c>
      <c r="L63" s="9"/>
      <c r="M63" s="10"/>
    </row>
    <row r="64" spans="1:13">
      <c r="A64" s="9" t="s">
        <v>210</v>
      </c>
      <c r="B64" s="9" t="s">
        <v>211</v>
      </c>
      <c r="C64" s="9" t="s">
        <v>212</v>
      </c>
      <c r="D64" s="9" t="s">
        <v>213</v>
      </c>
      <c r="E64" s="9" t="s">
        <v>214</v>
      </c>
      <c r="F64" s="9"/>
      <c r="G64" s="9"/>
      <c r="H64" s="9" t="str">
        <f>(C64-B64)+(E64-D64)</f>
        <v>0</v>
      </c>
      <c r="I64" s="9" t="str">
        <f>(J2+J1)</f>
        <v>0</v>
      </c>
      <c r="J64" s="9" t="str">
        <f>(H64-I64)</f>
        <v>0</v>
      </c>
      <c r="K64" s="9" t="s">
        <v>35</v>
      </c>
      <c r="L64" s="9"/>
      <c r="M64" s="10"/>
    </row>
    <row r="65" spans="1:13">
      <c r="A65" s="9" t="s">
        <v>215</v>
      </c>
      <c r="B65" s="9" t="s">
        <v>216</v>
      </c>
      <c r="C65" s="9" t="s">
        <v>55</v>
      </c>
      <c r="D65" s="9" t="s">
        <v>217</v>
      </c>
      <c r="E65" s="9" t="s">
        <v>218</v>
      </c>
      <c r="F65" s="9"/>
      <c r="G65" s="9"/>
      <c r="H65" s="9" t="str">
        <f>(C65-B65)+(E65-D65)</f>
        <v>0</v>
      </c>
      <c r="I65" s="9" t="str">
        <f>(J2+J1)</f>
        <v>0</v>
      </c>
      <c r="J65" s="9" t="str">
        <f>(H65-I65)</f>
        <v>0</v>
      </c>
      <c r="K65" s="9" t="s">
        <v>219</v>
      </c>
      <c r="L65" s="9"/>
      <c r="M65" s="10"/>
    </row>
    <row r="66" spans="1:13">
      <c r="A66" s="11" t="s">
        <v>220</v>
      </c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0"/>
    </row>
    <row r="67" spans="1:13">
      <c r="A67" s="11" t="s">
        <v>221</v>
      </c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0"/>
    </row>
    <row r="68" spans="1:13">
      <c r="A68" s="9" t="s">
        <v>222</v>
      </c>
      <c r="B68" s="9" t="s">
        <v>223</v>
      </c>
      <c r="C68" s="9" t="s">
        <v>224</v>
      </c>
      <c r="D68" s="9" t="s">
        <v>217</v>
      </c>
      <c r="E68" s="9" t="s">
        <v>225</v>
      </c>
      <c r="F68" s="9"/>
      <c r="G68" s="9"/>
      <c r="H68" s="9" t="str">
        <f>(C68-B68)+(E68-D68)</f>
        <v>0</v>
      </c>
      <c r="I68" s="9" t="str">
        <f>(J2+J1)</f>
        <v>0</v>
      </c>
      <c r="J68" s="9" t="str">
        <f>(H68-I68)</f>
        <v>0</v>
      </c>
      <c r="K68" s="9" t="s">
        <v>226</v>
      </c>
      <c r="L68" s="9"/>
      <c r="M68" s="10"/>
    </row>
    <row r="69" spans="1:13">
      <c r="A69" s="9" t="s">
        <v>227</v>
      </c>
      <c r="B69" s="9" t="s">
        <v>228</v>
      </c>
      <c r="C69" s="9" t="s">
        <v>229</v>
      </c>
      <c r="D69" s="9" t="s">
        <v>50</v>
      </c>
      <c r="E69" s="9" t="s">
        <v>230</v>
      </c>
      <c r="F69" s="9"/>
      <c r="G69" s="9"/>
      <c r="H69" s="9" t="str">
        <f>(C69-B69)+(E69-D69)</f>
        <v>0</v>
      </c>
      <c r="I69" s="9" t="str">
        <f>(J2+J1)</f>
        <v>0</v>
      </c>
      <c r="J69" s="9" t="str">
        <f>(H69-I69)</f>
        <v>0</v>
      </c>
      <c r="K69" s="9" t="s">
        <v>231</v>
      </c>
      <c r="L69" s="9"/>
      <c r="M69" s="10"/>
    </row>
    <row r="70" spans="1:13">
      <c r="A70" s="9" t="s">
        <v>232</v>
      </c>
      <c r="B70" s="9" t="s">
        <v>233</v>
      </c>
      <c r="C70" s="9" t="s">
        <v>234</v>
      </c>
      <c r="D70" s="9" t="s">
        <v>207</v>
      </c>
      <c r="E70" s="9" t="s">
        <v>235</v>
      </c>
      <c r="F70" s="9" t="s">
        <v>236</v>
      </c>
      <c r="G70" s="9" t="s">
        <v>237</v>
      </c>
      <c r="H70" s="9" t="str">
        <f>(C70-B70)+(E70-D70)+(G70-F70)</f>
        <v>0</v>
      </c>
      <c r="I70" s="9" t="str">
        <f>(J2+J1)</f>
        <v>0</v>
      </c>
      <c r="J70" s="9" t="str">
        <f>(H70-I70)</f>
        <v>0</v>
      </c>
      <c r="K70" s="9" t="s">
        <v>238</v>
      </c>
      <c r="L70" s="9"/>
      <c r="M70" s="10"/>
    </row>
    <row r="71" spans="1:13">
      <c r="A71" s="9" t="s">
        <v>239</v>
      </c>
      <c r="B71" s="9" t="s">
        <v>240</v>
      </c>
      <c r="C71" s="9" t="s">
        <v>241</v>
      </c>
      <c r="D71" s="9" t="s">
        <v>241</v>
      </c>
      <c r="E71" s="9" t="s">
        <v>242</v>
      </c>
      <c r="F71" s="9"/>
      <c r="G71" s="9"/>
      <c r="H71" s="9" t="str">
        <f>(C71-B71)+(E71-D71)</f>
        <v>0</v>
      </c>
      <c r="I71" s="9" t="str">
        <f>(J2+J1)</f>
        <v>0</v>
      </c>
      <c r="J71" s="9" t="str">
        <f>(H71-I71)</f>
        <v>0</v>
      </c>
      <c r="K71" s="9" t="s">
        <v>243</v>
      </c>
      <c r="L71" s="9"/>
      <c r="M71" s="10"/>
    </row>
    <row r="72" spans="1:13">
      <c r="A72" s="9" t="s">
        <v>244</v>
      </c>
      <c r="B72" s="9" t="s">
        <v>245</v>
      </c>
      <c r="C72" s="9" t="s">
        <v>246</v>
      </c>
      <c r="D72" s="9" t="s">
        <v>212</v>
      </c>
      <c r="E72" s="9" t="s">
        <v>34</v>
      </c>
      <c r="F72" s="9"/>
      <c r="G72" s="9"/>
      <c r="H72" s="9" t="str">
        <f>(C72-B72)+(E72-D72)</f>
        <v>0</v>
      </c>
      <c r="I72" s="9" t="str">
        <f>(J2+J1)</f>
        <v>0</v>
      </c>
      <c r="J72" s="9" t="str">
        <f>(H72-I72)</f>
        <v>0</v>
      </c>
      <c r="K72" s="9" t="s">
        <v>247</v>
      </c>
      <c r="L72" s="9"/>
      <c r="M72" s="10"/>
    </row>
    <row r="73" spans="1:13">
      <c r="A73" s="11" t="s">
        <v>248</v>
      </c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0"/>
    </row>
    <row r="74" spans="1:13">
      <c r="A74" s="11" t="s">
        <v>249</v>
      </c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0"/>
    </row>
    <row r="75" spans="1:13">
      <c r="A75" s="9" t="s">
        <v>250</v>
      </c>
      <c r="B75" s="9" t="s">
        <v>31</v>
      </c>
      <c r="C75" s="9" t="s">
        <v>251</v>
      </c>
      <c r="D75" s="9" t="s">
        <v>252</v>
      </c>
      <c r="E75" s="9" t="s">
        <v>253</v>
      </c>
      <c r="F75" s="9"/>
      <c r="G75" s="9"/>
      <c r="H75" s="9" t="str">
        <f>(C75-B75)+(E75-D75)</f>
        <v>0</v>
      </c>
      <c r="I75" s="9" t="str">
        <f>(J2+J1)</f>
        <v>0</v>
      </c>
      <c r="J75" s="9" t="str">
        <f>(H75-I75)</f>
        <v>0</v>
      </c>
      <c r="K75" s="9" t="s">
        <v>35</v>
      </c>
      <c r="L75" s="9"/>
      <c r="M75" s="10"/>
    </row>
    <row r="76" spans="1:13">
      <c r="A76" s="9" t="s">
        <v>254</v>
      </c>
      <c r="B76" s="9" t="s">
        <v>255</v>
      </c>
      <c r="C76" s="9" t="s">
        <v>207</v>
      </c>
      <c r="D76" s="9" t="s">
        <v>252</v>
      </c>
      <c r="E76" s="9" t="s">
        <v>97</v>
      </c>
      <c r="F76" s="9"/>
      <c r="G76" s="9"/>
      <c r="H76" s="9" t="str">
        <f>(C76-B76)+(E76-D76)</f>
        <v>0</v>
      </c>
      <c r="I76" s="9" t="str">
        <f>(J2+J1)</f>
        <v>0</v>
      </c>
      <c r="J76" s="9" t="str">
        <f>(H76-I76)</f>
        <v>0</v>
      </c>
      <c r="K76" s="9" t="s">
        <v>256</v>
      </c>
      <c r="L76" s="9"/>
      <c r="M76" s="10"/>
    </row>
    <row r="77" spans="1:13">
      <c r="A77" s="9" t="s">
        <v>257</v>
      </c>
      <c r="B77" s="9" t="s">
        <v>127</v>
      </c>
      <c r="C77" s="9" t="s">
        <v>258</v>
      </c>
      <c r="D77" s="9" t="s">
        <v>259</v>
      </c>
      <c r="E77" s="9" t="s">
        <v>260</v>
      </c>
      <c r="F77" s="9"/>
      <c r="G77" s="9"/>
      <c r="H77" s="9" t="str">
        <f>(C77-B77)+(E77-D77)</f>
        <v>0</v>
      </c>
      <c r="I77" s="9" t="str">
        <f>(J2+J1)</f>
        <v>0</v>
      </c>
      <c r="J77" s="9" t="str">
        <f>(H77-I77)</f>
        <v>0</v>
      </c>
      <c r="K77" s="9" t="s">
        <v>261</v>
      </c>
      <c r="L77" s="9"/>
      <c r="M77" s="10"/>
    </row>
    <row r="78" spans="1:13">
      <c r="A78" s="9" t="s">
        <v>262</v>
      </c>
      <c r="B78" s="9" t="s">
        <v>155</v>
      </c>
      <c r="C78" s="9" t="s">
        <v>263</v>
      </c>
      <c r="D78" s="9" t="s">
        <v>264</v>
      </c>
      <c r="E78" s="9" t="s">
        <v>265</v>
      </c>
      <c r="F78" s="9"/>
      <c r="G78" s="9"/>
      <c r="H78" s="9" t="str">
        <f>(C78-B78)+(E78-D78)</f>
        <v>0</v>
      </c>
      <c r="I78" s="9" t="str">
        <f>(J2+J1)</f>
        <v>0</v>
      </c>
      <c r="J78" s="9" t="str">
        <f>(H78-I78)</f>
        <v>0</v>
      </c>
      <c r="K78" s="9" t="s">
        <v>266</v>
      </c>
      <c r="L78" s="9"/>
      <c r="M78" s="10"/>
    </row>
    <row r="79" spans="1:13">
      <c r="A79" s="9" t="s">
        <v>267</v>
      </c>
      <c r="B79" s="9" t="s">
        <v>216</v>
      </c>
      <c r="C79" s="9" t="s">
        <v>268</v>
      </c>
      <c r="D79" s="9" t="s">
        <v>269</v>
      </c>
      <c r="E79" s="9" t="s">
        <v>270</v>
      </c>
      <c r="F79" s="9"/>
      <c r="G79" s="9"/>
      <c r="H79" s="9" t="str">
        <f>(C79-B79)+(E79-D79)</f>
        <v>0</v>
      </c>
      <c r="I79" s="9" t="str">
        <f>(J2+J1)</f>
        <v>0</v>
      </c>
      <c r="J79" s="9" t="str">
        <f>(H79-I79)</f>
        <v>0</v>
      </c>
      <c r="K79" s="9" t="s">
        <v>271</v>
      </c>
      <c r="L79" s="9"/>
      <c r="M79" s="10"/>
    </row>
    <row r="80" spans="1:13">
      <c r="A80" s="11" t="s">
        <v>272</v>
      </c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0"/>
    </row>
    <row r="81" spans="1:13">
      <c r="A81" s="11" t="s">
        <v>273</v>
      </c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0"/>
    </row>
    <row r="82" spans="1:13">
      <c r="A82" s="9" t="s">
        <v>274</v>
      </c>
      <c r="B82" s="9" t="s">
        <v>31</v>
      </c>
      <c r="C82" s="9" t="s">
        <v>275</v>
      </c>
      <c r="D82" s="9" t="s">
        <v>276</v>
      </c>
      <c r="E82" s="9" t="s">
        <v>277</v>
      </c>
      <c r="F82" s="9"/>
      <c r="G82" s="9"/>
      <c r="H82" s="9" t="str">
        <f>(C82-B82)+(E82-D82)</f>
        <v>0</v>
      </c>
      <c r="I82" s="9" t="str">
        <f>(J2+J1)</f>
        <v>0</v>
      </c>
      <c r="J82" s="9" t="str">
        <f>(H82-I82)</f>
        <v>0</v>
      </c>
      <c r="K82" s="9" t="s">
        <v>278</v>
      </c>
      <c r="L82" s="9"/>
      <c r="M82" s="10"/>
    </row>
    <row r="83" spans="1:13">
      <c r="A83" s="9" t="s">
        <v>279</v>
      </c>
      <c r="B83" s="9" t="s">
        <v>280</v>
      </c>
      <c r="C83" s="9" t="s">
        <v>281</v>
      </c>
      <c r="D83" s="9" t="s">
        <v>282</v>
      </c>
      <c r="E83" s="9" t="s">
        <v>283</v>
      </c>
      <c r="F83" s="9" t="s">
        <v>284</v>
      </c>
      <c r="G83" s="9" t="s">
        <v>285</v>
      </c>
      <c r="H83" s="9" t="str">
        <f>(C83-B83)+(E83-D83)+(G83-F83)</f>
        <v>0</v>
      </c>
      <c r="I83" s="9" t="str">
        <f>(J2+J1)</f>
        <v>0</v>
      </c>
      <c r="J83" s="9" t="str">
        <f>(H83-I83)</f>
        <v>0</v>
      </c>
      <c r="K83" s="9" t="s">
        <v>286</v>
      </c>
      <c r="L83" s="9"/>
      <c r="M83" s="10"/>
    </row>
    <row r="84" spans="1:13">
      <c r="A84" s="9" t="s">
        <v>287</v>
      </c>
      <c r="B84" s="9" t="s">
        <v>288</v>
      </c>
      <c r="C84" s="9" t="s">
        <v>289</v>
      </c>
      <c r="D84" s="9" t="s">
        <v>290</v>
      </c>
      <c r="E84" s="9" t="s">
        <v>253</v>
      </c>
      <c r="F84" s="9" t="s">
        <v>291</v>
      </c>
      <c r="G84" s="9" t="s">
        <v>292</v>
      </c>
      <c r="H84" s="9" t="str">
        <f>(C84-B84)+(E84-D84)+(G84-F84)</f>
        <v>0</v>
      </c>
      <c r="I84" s="9" t="str">
        <f>(J2+J1)</f>
        <v>0</v>
      </c>
      <c r="J84" s="9" t="str">
        <f>(H84-I84)</f>
        <v>0</v>
      </c>
      <c r="K84" s="9" t="s">
        <v>293</v>
      </c>
      <c r="L84" s="9"/>
      <c r="M84" s="10"/>
    </row>
    <row r="85" spans="1:13">
      <c r="A85" s="9" t="s">
        <v>294</v>
      </c>
      <c r="B85" s="9" t="s">
        <v>288</v>
      </c>
      <c r="C85" s="9" t="s">
        <v>295</v>
      </c>
      <c r="D85" s="9" t="s">
        <v>296</v>
      </c>
      <c r="E85" s="9" t="s">
        <v>297</v>
      </c>
      <c r="F85" s="9"/>
      <c r="G85" s="9"/>
      <c r="H85" s="9" t="str">
        <f>(C85-B85)+(E85-D85)</f>
        <v>0</v>
      </c>
      <c r="I85" s="9" t="str">
        <f>(J2+J1)</f>
        <v>0</v>
      </c>
      <c r="J85" s="9" t="str">
        <f>(H85-I85)</f>
        <v>0</v>
      </c>
      <c r="K85" s="9" t="s">
        <v>266</v>
      </c>
      <c r="L85" s="9"/>
      <c r="M85" s="10"/>
    </row>
    <row r="86" spans="1:13">
      <c r="F86" s="12" t="s">
        <v>298</v>
      </c>
      <c r="G86" s="6"/>
      <c r="H86" s="9" t="str">
        <f>SUM(H15:H85)</f>
        <v>0</v>
      </c>
      <c r="I86" s="9" t="str">
        <f>SUM(I15:I85)</f>
        <v>0</v>
      </c>
      <c r="J86" s="10"/>
    </row>
    <row r="87" spans="1:13">
      <c r="H87" s="12" t="s">
        <v>299</v>
      </c>
      <c r="I87" s="9" t="str">
        <f>(H86-I86)</f>
        <v>0</v>
      </c>
      <c r="J87" s="12"/>
      <c r="K87" s="6"/>
    </row>
    <row r="91" spans="1:13">
      <c r="A91" s="13" t="s">
        <v>300</v>
      </c>
      <c r="B91" s="14"/>
      <c r="C91" s="14"/>
    </row>
    <row r="92" spans="1:13">
      <c r="A92" t="s">
        <v>301</v>
      </c>
    </row>
    <row r="97" spans="1:13">
      <c r="A97" s="13" t="s">
        <v>302</v>
      </c>
      <c r="B97" s="14"/>
      <c r="C97" s="14"/>
    </row>
    <row r="98" spans="1:13">
      <c r="A98" t="s">
        <v>303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F86:G8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AMARAL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2024-10-11T16:30:42-03:00</dcterms:created>
  <dcterms:modified xsi:type="dcterms:W3CDTF">2024-10-11T16:30:42-03:00</dcterms:modified>
  <dc:title>Untitled Spreadsheet</dc:title>
  <dc:description/>
  <dc:subject/>
  <cp:keywords/>
  <cp:category/>
</cp:coreProperties>
</file>