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RODRIGO DE SOUZA SO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<sst xmlns="http://schemas.openxmlformats.org/spreadsheetml/2006/main" uniqueCount="303">
  <si>
    <t>Período</t>
  </si>
  <si>
    <t>de 19/08/2024 até 21/11/2024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</si>
  <si>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</si>
  <si>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</si>
  <si>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</si>
  <si>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</si>
  <si>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</si>
  <si>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</si>
  <si>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</si>
  <si>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</si>
  <si>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RODRIGO DE SOUZA SOARES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</si>
  <si>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</si>
  <si>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</si>
  <si>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</si>
  <si>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</si>
  <si>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</si>
  <si>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</si>
  <si>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</si>
  <si>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</si>
  <si>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</si>
  <si>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</si>
  <si>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</si>
  <si>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</si>
  <si>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</si>
  <si>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</si>
  <si>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</si>
  <si>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</si>
  <si>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</si>
  <si>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</si>
  <si>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</si>
  <si>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19/08/2024</t>
  </si>
  <si>
    <t>11:59</t>
  </si>
  <si>
    <t>13:00</t>
  </si>
  <si>
    <t>17:02</t>
  </si>
  <si>
    <t>acerto</t>
  </si>
  <si>
    <t>Terca-Feira, 20/08/2024</t>
  </si>
  <si>
    <t>14:00</t>
  </si>
  <si>
    <t>17:00</t>
  </si>
  <si>
    <t>Quarta-Feira, 21/08/2024</t>
  </si>
  <si>
    <t>Quinta-Feira, 22/08/2024</t>
  </si>
  <si>
    <t>Sexta-Feira, 23/08/2024</t>
  </si>
  <si>
    <t>08:59</t>
  </si>
  <si>
    <t>Sábado, 24/08/2024</t>
  </si>
  <si>
    <t>Domingo, 25/08/2024</t>
  </si>
  <si>
    <t>Segunda-Feira, 26/08/2024</t>
  </si>
  <si>
    <t>12:00</t>
  </si>
  <si>
    <t>18:00</t>
  </si>
  <si>
    <t>Terca-Feira, 27/08/2024</t>
  </si>
  <si>
    <t>Quarta-Feira, 28/08/2024</t>
  </si>
  <si>
    <t>09:21</t>
  </si>
  <si>
    <t>12:26</t>
  </si>
  <si>
    <t>13:58</t>
  </si>
  <si>
    <t>19:04</t>
  </si>
  <si>
    <t>Quinta-Feira, 29/08/2024</t>
  </si>
  <si>
    <t>08:18</t>
  </si>
  <si>
    <t>12:18</t>
  </si>
  <si>
    <t>14:18</t>
  </si>
  <si>
    <t>20:18</t>
  </si>
  <si>
    <t xml:space="preserve">acertoDaily BRA0346  2horas  / BRA03658 2horas </t>
  </si>
  <si>
    <t>Sexta-Feira, 30/08/2024</t>
  </si>
  <si>
    <t>08:45</t>
  </si>
  <si>
    <t>16:33</t>
  </si>
  <si>
    <t>17:51</t>
  </si>
  <si>
    <t>18:50</t>
  </si>
  <si>
    <t>Treinamento TreinamentoTreinamentoDaily BRA0346 1horas</t>
  </si>
  <si>
    <t>Sábado, 31/08/2024</t>
  </si>
  <si>
    <t>Domingo, 01/09/2024</t>
  </si>
  <si>
    <t>Segunda-Feira, 02/09/2024</t>
  </si>
  <si>
    <t>07:59</t>
  </si>
  <si>
    <t>12:10</t>
  </si>
  <si>
    <t>13:15</t>
  </si>
  <si>
    <t>18:37</t>
  </si>
  <si>
    <t xml:space="preserve">projeto BRA0346Daily BRA0346  2horas  / BRA03658 4horas </t>
  </si>
  <si>
    <t>Terca-Feira, 03/09/2024</t>
  </si>
  <si>
    <t>08:01</t>
  </si>
  <si>
    <t>18:16</t>
  </si>
  <si>
    <t xml:space="preserve">vDaily BRA0346  4horas  </t>
  </si>
  <si>
    <t>Quarta-Feira, 04/09/2024</t>
  </si>
  <si>
    <t>08:22</t>
  </si>
  <si>
    <t>14:14</t>
  </si>
  <si>
    <t>15:00</t>
  </si>
  <si>
    <t>19:00</t>
  </si>
  <si>
    <t xml:space="preserve">projeto BRA0346BRA03658 4horas </t>
  </si>
  <si>
    <t>Quinta-Feira, 05/09/2024</t>
  </si>
  <si>
    <t>09:02</t>
  </si>
  <si>
    <t>20:30</t>
  </si>
  <si>
    <t xml:space="preserve">projeto BRA0346Daily BRA0346  2horas  / BRA03658 2horas </t>
  </si>
  <si>
    <t>Sexta-Feira, 06/09/2024</t>
  </si>
  <si>
    <t>08:36</t>
  </si>
  <si>
    <t>11:06</t>
  </si>
  <si>
    <t>12:58</t>
  </si>
  <si>
    <t>18:14</t>
  </si>
  <si>
    <t>Sábado, 07/09/2024</t>
  </si>
  <si>
    <t>Domingo, 08/09/2024</t>
  </si>
  <si>
    <t>Segunda-Feira, 09/09/2024</t>
  </si>
  <si>
    <t>projeto BRA0397</t>
  </si>
  <si>
    <t>Terca-Feira, 10/09/2024</t>
  </si>
  <si>
    <t>08:51</t>
  </si>
  <si>
    <t>11:24</t>
  </si>
  <si>
    <t>12:30</t>
  </si>
  <si>
    <t>17:50</t>
  </si>
  <si>
    <t xml:space="preserve">projeto BRA0397BRA03658 2horas </t>
  </si>
  <si>
    <t>Quarta-Feira, 11/09/2024</t>
  </si>
  <si>
    <t>06:11</t>
  </si>
  <si>
    <t>11:00</t>
  </si>
  <si>
    <t>12:15</t>
  </si>
  <si>
    <t>19:42</t>
  </si>
  <si>
    <t>projeto BRA0397Daily BRA0346  2horas  / BRA03658 2horas  /  Reuniões internas</t>
  </si>
  <si>
    <t>Quinta-Feira, 12/09/2024</t>
  </si>
  <si>
    <t>07:06</t>
  </si>
  <si>
    <t>22:15</t>
  </si>
  <si>
    <t>23:38</t>
  </si>
  <si>
    <t xml:space="preserve">projeto BRA0346Daily BRA0346  2horas acompanhamento e validação da implantação BRA0346FIM  acompanhamento e validação da implantação BRA0346 Saída	</t>
  </si>
  <si>
    <t>Sexta-Feira, 13/09/2024</t>
  </si>
  <si>
    <t>projeto BRA0346</t>
  </si>
  <si>
    <t>Sábado, 14/09/2024</t>
  </si>
  <si>
    <t>Domingo, 15/09/2024</t>
  </si>
  <si>
    <t>Segunda-Feira, 16/09/2024</t>
  </si>
  <si>
    <t>09:15</t>
  </si>
  <si>
    <t>12:25</t>
  </si>
  <si>
    <t>13:25</t>
  </si>
  <si>
    <t>18:15</t>
  </si>
  <si>
    <t>projetos BRA0346 / projeto BRA0397</t>
  </si>
  <si>
    <t>Terca-Feira, 17/09/2024</t>
  </si>
  <si>
    <t>07:26</t>
  </si>
  <si>
    <t>16:07</t>
  </si>
  <si>
    <t xml:space="preserve">projetos BRA0346 / projeto BRA0397Daily BRA0346  2horas  / BRA03658 2horas Daily BRA0346  2horas  / BRA03658 2horas </t>
  </si>
  <si>
    <t>Quarta-Feira, 18/09/2024</t>
  </si>
  <si>
    <t>07:04</t>
  </si>
  <si>
    <t>Quinta-Feira, 19/09/2024</t>
  </si>
  <si>
    <t>06:59</t>
  </si>
  <si>
    <t>14:19</t>
  </si>
  <si>
    <t>15:57</t>
  </si>
  <si>
    <t>18:52</t>
  </si>
  <si>
    <t>21:44</t>
  </si>
  <si>
    <t>23:15</t>
  </si>
  <si>
    <t xml:space="preserve">projetos BRA0346 / projeto BRA0397Treinamentoimiplantacao </t>
  </si>
  <si>
    <t>Sexta-Feira, 20/09/2024</t>
  </si>
  <si>
    <t>08:30</t>
  </si>
  <si>
    <t>13:30</t>
  </si>
  <si>
    <t>17:44</t>
  </si>
  <si>
    <t>Sábado, 21/09/2024</t>
  </si>
  <si>
    <t>Domingo, 22/09/2024</t>
  </si>
  <si>
    <t>Segunda-Feira, 23/09/2024</t>
  </si>
  <si>
    <t>06:53</t>
  </si>
  <si>
    <t>projeto BRA0373</t>
  </si>
  <si>
    <t>Terca-Feira, 24/09/2024</t>
  </si>
  <si>
    <t>09:01</t>
  </si>
  <si>
    <t>13:10</t>
  </si>
  <si>
    <t>17:58</t>
  </si>
  <si>
    <t>Quarta-Feira, 25/09/2024</t>
  </si>
  <si>
    <t>06:56</t>
  </si>
  <si>
    <t>14:20</t>
  </si>
  <si>
    <t>18:27</t>
  </si>
  <si>
    <t>Quinta-Feira, 26/09/2024</t>
  </si>
  <si>
    <t>07:47</t>
  </si>
  <si>
    <t>17:32</t>
  </si>
  <si>
    <t>21:30</t>
  </si>
  <si>
    <t>22:25</t>
  </si>
  <si>
    <t xml:space="preserve">projeto BRA0346imiplantacao </t>
  </si>
  <si>
    <t>Sexta-Feira, 27/09/2024</t>
  </si>
  <si>
    <t>Sábado, 28/09/2024</t>
  </si>
  <si>
    <t>Domingo, 29/09/2024</t>
  </si>
  <si>
    <t>Segunda-Feira, 30/09/2024</t>
  </si>
  <si>
    <t>18:19</t>
  </si>
  <si>
    <t>projeto BRA0373Daily BRA0373</t>
  </si>
  <si>
    <t>Terca-Feira, 01/10/2024</t>
  </si>
  <si>
    <t>08:31</t>
  </si>
  <si>
    <t>ajuste projeto BRA0373</t>
  </si>
  <si>
    <t>Quarta-Feira, 02/10/2024</t>
  </si>
  <si>
    <t>12:39</t>
  </si>
  <si>
    <t>14:22</t>
  </si>
  <si>
    <t>Quinta-Feira, 03/10/2024</t>
  </si>
  <si>
    <t>09:04</t>
  </si>
  <si>
    <t>13:20</t>
  </si>
  <si>
    <t>21:20</t>
  </si>
  <si>
    <t>23:59</t>
  </si>
  <si>
    <t>projeto BRA0373implantacao - inicio</t>
  </si>
  <si>
    <t>Sexta-Feira, 04/10/2024</t>
  </si>
  <si>
    <t>09:24</t>
  </si>
  <si>
    <t>17:18</t>
  </si>
  <si>
    <t xml:space="preserve">ajuste BRA03658 2horas Daily BRA0346  2horas  / BRA03658 2horas </t>
  </si>
  <si>
    <t>Sábado, 05/10/2024</t>
  </si>
  <si>
    <t>Domingo, 06/10/2024</t>
  </si>
  <si>
    <t>Segunda-Feira, 07/10/2024</t>
  </si>
  <si>
    <t>07:20</t>
  </si>
  <si>
    <t>13:03</t>
  </si>
  <si>
    <t>Terca-Feira, 08/10/2024</t>
  </si>
  <si>
    <t>08:44</t>
  </si>
  <si>
    <t>ajuste BRA0373</t>
  </si>
  <si>
    <t>Quarta-Feira, 09/10/2024</t>
  </si>
  <si>
    <t>09:58</t>
  </si>
  <si>
    <t>18:17</t>
  </si>
  <si>
    <t>Quinta-Feira, 10/10/2024</t>
  </si>
  <si>
    <t>08:57</t>
  </si>
  <si>
    <t>17:30</t>
  </si>
  <si>
    <t>22:27</t>
  </si>
  <si>
    <t>23:55</t>
  </si>
  <si>
    <t xml:space="preserve">implantacaoimiplantacao </t>
  </si>
  <si>
    <t>Sexta-Feira, 11/10/2024</t>
  </si>
  <si>
    <t>08:16</t>
  </si>
  <si>
    <t>14:30</t>
  </si>
  <si>
    <t>19:08</t>
  </si>
  <si>
    <t>Sábado, 12/10/2024</t>
  </si>
  <si>
    <t>Domingo, 13/10/2024</t>
  </si>
  <si>
    <t>Segunda-Feira, 14/10/2024</t>
  </si>
  <si>
    <t>07:31</t>
  </si>
  <si>
    <t>Terca-Feira, 15/10/2024</t>
  </si>
  <si>
    <t>08:38</t>
  </si>
  <si>
    <t>Quarta-Feira, 16/10/2024</t>
  </si>
  <si>
    <t>Quinta-Feira, 17/10/2024</t>
  </si>
  <si>
    <t>07:30</t>
  </si>
  <si>
    <t>12:31</t>
  </si>
  <si>
    <t>Sexta-Feira, 18/10/2024</t>
  </si>
  <si>
    <t>09:12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</si>
  <si>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</si>
  <si>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</si>
  <si>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</si>
  <si>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</si>
  <si>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</si>
  <si>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</si>
  <si>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</si>
  <si>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07:42</t>
  </si>
  <si>
    <t>13:08</t>
  </si>
  <si>
    <t xml:space="preserve">projetos BRA0346 / projeto BRA0397Daily BRA0346  2horas  / BRA03658 2horas </t>
  </si>
  <si>
    <t>Quarta-Feira, 23/10/2024</t>
  </si>
  <si>
    <t>07:03</t>
  </si>
  <si>
    <t>Quinta-Feira, 24/10/2024</t>
  </si>
  <si>
    <t>10:01</t>
  </si>
  <si>
    <t>12:37</t>
  </si>
  <si>
    <t>13:53</t>
  </si>
  <si>
    <t>20:00</t>
  </si>
  <si>
    <t xml:space="preserve">projetos BRA0346 / projeto BRA0397BRA03658 4horas </t>
  </si>
  <si>
    <t>Sexta-Feira, 25/10/2024</t>
  </si>
  <si>
    <t>08:33</t>
  </si>
  <si>
    <t>Sábado, 26/10/2024</t>
  </si>
  <si>
    <t>Domingo, 27/10/2024</t>
  </si>
  <si>
    <t>Segunda-Feira, 28/10/2024</t>
  </si>
  <si>
    <t>07:56</t>
  </si>
  <si>
    <t>13:17</t>
  </si>
  <si>
    <t>14:53</t>
  </si>
  <si>
    <t xml:space="preserve">projeto BRA0346BRA03658 2horas </t>
  </si>
  <si>
    <t>Terca-Feira, 29/10/2024</t>
  </si>
  <si>
    <t>Quarta-Feira, 30/10/2024</t>
  </si>
  <si>
    <t>09:19</t>
  </si>
  <si>
    <t>Quinta-Feira, 31/10/2024</t>
  </si>
  <si>
    <t>23:20</t>
  </si>
  <si>
    <t>Sexta-Feira, 01/11/2024</t>
  </si>
  <si>
    <t>10:26</t>
  </si>
  <si>
    <t>19:27</t>
  </si>
  <si>
    <t>Sábado, 02/11/2024</t>
  </si>
  <si>
    <t>Domingo, 03/11/2024</t>
  </si>
  <si>
    <t>Segunda-Feira, 04/11/2024</t>
  </si>
  <si>
    <t>08:39</t>
  </si>
  <si>
    <t>13:11</t>
  </si>
  <si>
    <t>18:55</t>
  </si>
  <si>
    <t>Terca-Feira, 05/11/2024</t>
  </si>
  <si>
    <t>09:03</t>
  </si>
  <si>
    <t>13:24</t>
  </si>
  <si>
    <t>15:30</t>
  </si>
  <si>
    <t>20:51</t>
  </si>
  <si>
    <t>BRA0373 4horas BRA0343 4horas BRA0343</t>
  </si>
  <si>
    <t>Quarta-Feira, 06/11/2024</t>
  </si>
  <si>
    <t>07:17</t>
  </si>
  <si>
    <t>Quinta-Feira, 07/11/2024</t>
  </si>
  <si>
    <t>09:00</t>
  </si>
  <si>
    <t>14:39</t>
  </si>
  <si>
    <t>Sexta-Feira, 08/11/2024</t>
  </si>
  <si>
    <t>09:09</t>
  </si>
  <si>
    <t>15:59</t>
  </si>
  <si>
    <t>Sábado, 09/11/2024</t>
  </si>
  <si>
    <t>Domingo, 10/11/2024</t>
  </si>
  <si>
    <t>Segunda-Feira, 11/11/2024</t>
  </si>
  <si>
    <t>09:38</t>
  </si>
  <si>
    <t>Terca-Feira, 12/11/2024</t>
  </si>
  <si>
    <t>13:14</t>
  </si>
  <si>
    <t>18:51</t>
  </si>
  <si>
    <t>Quarta-Feira, 13/11/2024</t>
  </si>
  <si>
    <t>08:26</t>
  </si>
  <si>
    <t xml:space="preserve">ajuste </t>
  </si>
  <si>
    <t>Quinta-Feira, 14/11/2024</t>
  </si>
  <si>
    <t>07:23</t>
  </si>
  <si>
    <t>Sexta-Feira, 15/11/2024</t>
  </si>
  <si>
    <t>Feriado</t>
  </si>
  <si>
    <t>Sábado, 16/11/2024</t>
  </si>
  <si>
    <t>Domingo, 17/11/2024</t>
  </si>
  <si>
    <t>Segunda-Feira, 18/11/2024</t>
  </si>
  <si>
    <t>09:39</t>
  </si>
  <si>
    <t>Incomp.</t>
  </si>
  <si>
    <t>Terca-Feira, 19/11/2024</t>
  </si>
  <si>
    <t>08:55</t>
  </si>
  <si>
    <t>12:33</t>
  </si>
  <si>
    <t>18:43</t>
  </si>
  <si>
    <t xml:space="preserve">BRA0373 4horas </t>
  </si>
  <si>
    <t>Quarta-Feira, 20/11/2024</t>
  </si>
  <si>
    <t>Quinta-Feira, 21/11/2024</t>
  </si>
  <si>
    <t>08:08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</si>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</sst>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22"/>
  <sheetViews>
    <sheetView tabSelected="1" workbookViewId="0" showGridLines="true" showRowColHeaders="1">
      <selection activeCell="C121" sqref="C12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4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21">
      <c r="A16" s="10" t="s">
        <v>35</v>
      </c>
      <c r="B16" s="10" t="s">
        <v>4</v>
      </c>
      <c r="C16" s="10" t="s">
        <v>32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38</v>
      </c>
      <c r="B17" s="10" t="s">
        <v>4</v>
      </c>
      <c r="C17" s="10" t="s">
        <v>32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39</v>
      </c>
      <c r="B18" s="10" t="s">
        <v>4</v>
      </c>
      <c r="C18" s="10" t="s">
        <v>32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40</v>
      </c>
      <c r="B19" s="10" t="s">
        <v>41</v>
      </c>
      <c r="C19" s="10" t="s">
        <v>32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44</v>
      </c>
      <c r="B22" s="10" t="s">
        <v>4</v>
      </c>
      <c r="C22" s="10" t="s">
        <v>45</v>
      </c>
      <c r="D22" s="10" t="s">
        <v>32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34</v>
      </c>
      <c r="L22" s="10"/>
      <c r="M22" s="11"/>
    </row>
    <row r="23" spans="1:21">
      <c r="A23" s="10" t="s">
        <v>47</v>
      </c>
      <c r="B23" s="10" t="s">
        <v>4</v>
      </c>
      <c r="C23" s="10" t="s">
        <v>32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48</v>
      </c>
      <c r="B24" s="10" t="s">
        <v>49</v>
      </c>
      <c r="C24" s="10" t="s">
        <v>50</v>
      </c>
      <c r="D24" s="10" t="s">
        <v>51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54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21">
      <c r="A26" s="10" t="s">
        <v>59</v>
      </c>
      <c r="B26" s="10" t="s">
        <v>60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21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67</v>
      </c>
      <c r="B29" s="10" t="s">
        <v>68</v>
      </c>
      <c r="C29" s="10" t="s">
        <v>69</v>
      </c>
      <c r="D29" s="10" t="s">
        <v>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72</v>
      </c>
      <c r="L29" s="10"/>
      <c r="M29" s="11"/>
    </row>
    <row r="30" spans="1:21">
      <c r="A30" s="10" t="s">
        <v>73</v>
      </c>
      <c r="B30" s="10" t="s">
        <v>74</v>
      </c>
      <c r="C30" s="10" t="s">
        <v>32</v>
      </c>
      <c r="D30" s="10" t="s">
        <v>36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21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82</v>
      </c>
      <c r="L31" s="10"/>
      <c r="M31" s="11"/>
    </row>
    <row r="32" spans="1:21">
      <c r="A32" s="10" t="s">
        <v>83</v>
      </c>
      <c r="B32" s="10" t="s">
        <v>84</v>
      </c>
      <c r="C32" s="10" t="s">
        <v>45</v>
      </c>
      <c r="D32" s="10" t="s">
        <v>36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86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86</v>
      </c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4</v>
      </c>
      <c r="C36" s="10" t="s">
        <v>45</v>
      </c>
      <c r="D36" s="10" t="s">
        <v>32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21">
      <c r="A37" s="10" t="s">
        <v>96</v>
      </c>
      <c r="B37" s="10" t="s">
        <v>97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101</v>
      </c>
      <c r="L37" s="10"/>
      <c r="M37" s="11"/>
    </row>
    <row r="38" spans="1:21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107</v>
      </c>
      <c r="L38" s="10"/>
      <c r="M38" s="11"/>
    </row>
    <row r="39" spans="1:21">
      <c r="A39" s="10" t="s">
        <v>108</v>
      </c>
      <c r="B39" s="10" t="s">
        <v>109</v>
      </c>
      <c r="C39" s="10" t="s">
        <v>79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21">
      <c r="A40" s="10" t="s">
        <v>113</v>
      </c>
      <c r="B40" s="10" t="s">
        <v>41</v>
      </c>
      <c r="C40" s="10" t="s">
        <v>45</v>
      </c>
      <c r="D40" s="10" t="s">
        <v>32</v>
      </c>
      <c r="E40" s="10" t="s">
        <v>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114</v>
      </c>
      <c r="L40" s="10"/>
      <c r="M40" s="11"/>
    </row>
    <row r="41" spans="1:21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117</v>
      </c>
      <c r="B43" s="10" t="s">
        <v>118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122</v>
      </c>
      <c r="L43" s="10"/>
      <c r="M43" s="11"/>
    </row>
    <row r="44" spans="1:21">
      <c r="A44" s="10" t="s">
        <v>123</v>
      </c>
      <c r="B44" s="10" t="s">
        <v>124</v>
      </c>
      <c r="C44" s="10" t="s">
        <v>56</v>
      </c>
      <c r="D44" s="10" t="s">
        <v>125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126</v>
      </c>
      <c r="L44" s="10"/>
      <c r="M44" s="11"/>
    </row>
    <row r="45" spans="1:21">
      <c r="A45" s="10" t="s">
        <v>127</v>
      </c>
      <c r="B45" s="10" t="s">
        <v>128</v>
      </c>
      <c r="C45" s="10" t="s">
        <v>45</v>
      </c>
      <c r="D45" s="10" t="s">
        <v>32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122</v>
      </c>
      <c r="L45" s="10"/>
      <c r="M45" s="11"/>
    </row>
    <row r="46" spans="1:21">
      <c r="A46" s="10" t="s">
        <v>129</v>
      </c>
      <c r="B46" s="10" t="s">
        <v>130</v>
      </c>
      <c r="C46" s="10" t="s">
        <v>131</v>
      </c>
      <c r="D46" s="10" t="s">
        <v>132</v>
      </c>
      <c r="E46" s="10" t="s">
        <v>133</v>
      </c>
      <c r="F46" s="10" t="s">
        <v>134</v>
      </c>
      <c r="G46" s="10" t="s">
        <v>135</v>
      </c>
      <c r="H46" s="10" t="str">
        <f>(C46-B46)+(E46-D46)+(G46-F46)</f>
        <v>0</v>
      </c>
      <c r="I46" s="10" t="str">
        <f>(J2+J1)</f>
        <v>0</v>
      </c>
      <c r="J46" s="10" t="str">
        <f>(H46-I46)</f>
        <v>0</v>
      </c>
      <c r="K46" s="10" t="s">
        <v>136</v>
      </c>
      <c r="L46" s="10"/>
      <c r="M46" s="11"/>
    </row>
    <row r="47" spans="1:21">
      <c r="A47" s="10" t="s">
        <v>137</v>
      </c>
      <c r="B47" s="10" t="s">
        <v>138</v>
      </c>
      <c r="C47" s="10" t="s">
        <v>99</v>
      </c>
      <c r="D47" s="10" t="s">
        <v>139</v>
      </c>
      <c r="E47" s="10" t="s">
        <v>140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122</v>
      </c>
      <c r="L47" s="10"/>
      <c r="M47" s="11"/>
    </row>
    <row r="48" spans="1:21">
      <c r="A48" s="12" t="s">
        <v>141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142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143</v>
      </c>
      <c r="B50" s="10" t="s">
        <v>144</v>
      </c>
      <c r="C50" s="10" t="s">
        <v>45</v>
      </c>
      <c r="D50" s="10" t="s">
        <v>32</v>
      </c>
      <c r="E50" s="10" t="s">
        <v>37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145</v>
      </c>
      <c r="L50" s="10"/>
      <c r="M50" s="11"/>
    </row>
    <row r="51" spans="1:21">
      <c r="A51" s="10" t="s">
        <v>146</v>
      </c>
      <c r="B51" s="10" t="s">
        <v>147</v>
      </c>
      <c r="C51" s="10" t="s">
        <v>45</v>
      </c>
      <c r="D51" s="10" t="s">
        <v>148</v>
      </c>
      <c r="E51" s="10" t="s">
        <v>149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145</v>
      </c>
      <c r="L51" s="10"/>
      <c r="M51" s="11"/>
    </row>
    <row r="52" spans="1:21">
      <c r="A52" s="10" t="s">
        <v>150</v>
      </c>
      <c r="B52" s="10" t="s">
        <v>151</v>
      </c>
      <c r="C52" s="10" t="s">
        <v>32</v>
      </c>
      <c r="D52" s="10" t="s">
        <v>152</v>
      </c>
      <c r="E52" s="10" t="s">
        <v>153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145</v>
      </c>
      <c r="L52" s="10"/>
      <c r="M52" s="11"/>
    </row>
    <row r="53" spans="1:21">
      <c r="A53" s="10" t="s">
        <v>154</v>
      </c>
      <c r="B53" s="10" t="s">
        <v>155</v>
      </c>
      <c r="C53" s="10" t="s">
        <v>45</v>
      </c>
      <c r="D53" s="10" t="s">
        <v>139</v>
      </c>
      <c r="E53" s="10" t="s">
        <v>156</v>
      </c>
      <c r="F53" s="10" t="s">
        <v>157</v>
      </c>
      <c r="G53" s="10" t="s">
        <v>158</v>
      </c>
      <c r="H53" s="10" t="str">
        <f>(C53-B53)+(E53-D53)+(G53-F53)</f>
        <v>0</v>
      </c>
      <c r="I53" s="10" t="str">
        <f>(J2+J1)</f>
        <v>0</v>
      </c>
      <c r="J53" s="10" t="str">
        <f>(H53-I53)</f>
        <v>0</v>
      </c>
      <c r="K53" s="10" t="s">
        <v>159</v>
      </c>
      <c r="L53" s="10"/>
      <c r="M53" s="11"/>
    </row>
    <row r="54" spans="1:21">
      <c r="A54" s="10" t="s">
        <v>160</v>
      </c>
      <c r="B54" s="10" t="s">
        <v>4</v>
      </c>
      <c r="C54" s="10" t="s">
        <v>45</v>
      </c>
      <c r="D54" s="10" t="s">
        <v>32</v>
      </c>
      <c r="E54" s="10" t="s">
        <v>37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145</v>
      </c>
      <c r="L54" s="10"/>
      <c r="M54" s="11"/>
    </row>
    <row r="55" spans="1:21">
      <c r="A55" s="12" t="s">
        <v>161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162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163</v>
      </c>
      <c r="B57" s="10" t="s">
        <v>138</v>
      </c>
      <c r="C57" s="10" t="s">
        <v>45</v>
      </c>
      <c r="D57" s="10" t="s">
        <v>32</v>
      </c>
      <c r="E57" s="10" t="s">
        <v>164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165</v>
      </c>
      <c r="L57" s="10"/>
      <c r="M57" s="11"/>
    </row>
    <row r="58" spans="1:21">
      <c r="A58" s="10" t="s">
        <v>166</v>
      </c>
      <c r="B58" s="10" t="s">
        <v>167</v>
      </c>
      <c r="C58" s="10" t="s">
        <v>45</v>
      </c>
      <c r="D58" s="10" t="s">
        <v>32</v>
      </c>
      <c r="E58" s="10" t="s">
        <v>140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168</v>
      </c>
      <c r="L58" s="10"/>
      <c r="M58" s="11"/>
    </row>
    <row r="59" spans="1:21">
      <c r="A59" s="10" t="s">
        <v>169</v>
      </c>
      <c r="B59" s="10" t="s">
        <v>68</v>
      </c>
      <c r="C59" s="10" t="s">
        <v>170</v>
      </c>
      <c r="D59" s="10" t="s">
        <v>171</v>
      </c>
      <c r="E59" s="10" t="s">
        <v>140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168</v>
      </c>
      <c r="L59" s="10"/>
      <c r="M59" s="11"/>
    </row>
    <row r="60" spans="1:21">
      <c r="A60" s="10" t="s">
        <v>172</v>
      </c>
      <c r="B60" s="10" t="s">
        <v>173</v>
      </c>
      <c r="C60" s="10" t="s">
        <v>45</v>
      </c>
      <c r="D60" s="10" t="s">
        <v>174</v>
      </c>
      <c r="E60" s="10" t="s">
        <v>46</v>
      </c>
      <c r="F60" s="10" t="s">
        <v>175</v>
      </c>
      <c r="G60" s="10" t="s">
        <v>176</v>
      </c>
      <c r="H60" s="10" t="str">
        <f>(C60-B60)+(E60-D60)+(G60-F60)</f>
        <v>0</v>
      </c>
      <c r="I60" s="10" t="str">
        <f>(J2+J1)</f>
        <v>0</v>
      </c>
      <c r="J60" s="10" t="str">
        <f>(H60-I60)</f>
        <v>0</v>
      </c>
      <c r="K60" s="10" t="s">
        <v>177</v>
      </c>
      <c r="L60" s="10"/>
      <c r="M60" s="11"/>
    </row>
    <row r="61" spans="1:21">
      <c r="A61" s="10" t="s">
        <v>178</v>
      </c>
      <c r="B61" s="10" t="s">
        <v>179</v>
      </c>
      <c r="C61" s="10" t="s">
        <v>45</v>
      </c>
      <c r="D61" s="10" t="s">
        <v>32</v>
      </c>
      <c r="E61" s="10" t="s">
        <v>180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181</v>
      </c>
      <c r="L61" s="10"/>
      <c r="M61" s="11"/>
    </row>
    <row r="62" spans="1:21">
      <c r="A62" s="12" t="s">
        <v>182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183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184</v>
      </c>
      <c r="B64" s="10" t="s">
        <v>185</v>
      </c>
      <c r="C64" s="10" t="s">
        <v>186</v>
      </c>
      <c r="D64" s="10" t="s">
        <v>36</v>
      </c>
      <c r="E64" s="10" t="s">
        <v>57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114</v>
      </c>
      <c r="L64" s="10"/>
      <c r="M64" s="11"/>
    </row>
    <row r="65" spans="1:21">
      <c r="A65" s="10" t="s">
        <v>187</v>
      </c>
      <c r="B65" s="10" t="s">
        <v>188</v>
      </c>
      <c r="C65" s="10" t="s">
        <v>45</v>
      </c>
      <c r="D65" s="10" t="s">
        <v>32</v>
      </c>
      <c r="E65" s="10" t="s">
        <v>121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189</v>
      </c>
      <c r="L65" s="10"/>
      <c r="M65" s="11"/>
    </row>
    <row r="66" spans="1:21">
      <c r="A66" s="10" t="s">
        <v>190</v>
      </c>
      <c r="B66" s="10" t="s">
        <v>191</v>
      </c>
      <c r="C66" s="10" t="s">
        <v>45</v>
      </c>
      <c r="D66" s="10" t="s">
        <v>32</v>
      </c>
      <c r="E66" s="10" t="s">
        <v>192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82</v>
      </c>
      <c r="L66" s="10"/>
      <c r="M66" s="11"/>
    </row>
    <row r="67" spans="1:21">
      <c r="A67" s="10" t="s">
        <v>193</v>
      </c>
      <c r="B67" s="10" t="s">
        <v>194</v>
      </c>
      <c r="C67" s="10" t="s">
        <v>45</v>
      </c>
      <c r="D67" s="10" t="s">
        <v>139</v>
      </c>
      <c r="E67" s="10" t="s">
        <v>195</v>
      </c>
      <c r="F67" s="10" t="s">
        <v>196</v>
      </c>
      <c r="G67" s="10" t="s">
        <v>197</v>
      </c>
      <c r="H67" s="10" t="str">
        <f>(C67-B67)+(E67-D67)+(G67-F67)</f>
        <v>0</v>
      </c>
      <c r="I67" s="10" t="str">
        <f>(J2+J1)</f>
        <v>0</v>
      </c>
      <c r="J67" s="10" t="str">
        <f>(H67-I67)</f>
        <v>0</v>
      </c>
      <c r="K67" s="10" t="s">
        <v>198</v>
      </c>
      <c r="L67" s="10"/>
      <c r="M67" s="11"/>
    </row>
    <row r="68" spans="1:21">
      <c r="A68" s="10" t="s">
        <v>199</v>
      </c>
      <c r="B68" s="10" t="s">
        <v>200</v>
      </c>
      <c r="C68" s="10" t="s">
        <v>32</v>
      </c>
      <c r="D68" s="10" t="s">
        <v>201</v>
      </c>
      <c r="E68" s="10" t="s">
        <v>202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114</v>
      </c>
      <c r="L68" s="10"/>
      <c r="M68" s="11"/>
    </row>
    <row r="69" spans="1:21">
      <c r="A69" s="12" t="s">
        <v>203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204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205</v>
      </c>
      <c r="B71" s="10" t="s">
        <v>206</v>
      </c>
      <c r="C71" s="10" t="s">
        <v>45</v>
      </c>
      <c r="D71" s="10" t="s">
        <v>32</v>
      </c>
      <c r="E71" s="10" t="s">
        <v>140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145</v>
      </c>
      <c r="L71" s="10"/>
      <c r="M71" s="11"/>
    </row>
    <row r="72" spans="1:21">
      <c r="A72" s="10" t="s">
        <v>207</v>
      </c>
      <c r="B72" s="10" t="s">
        <v>208</v>
      </c>
      <c r="C72" s="10" t="s">
        <v>45</v>
      </c>
      <c r="D72" s="10" t="s">
        <v>32</v>
      </c>
      <c r="E72" s="10" t="s">
        <v>121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145</v>
      </c>
      <c r="L72" s="10"/>
      <c r="M72" s="11"/>
    </row>
    <row r="73" spans="1:21">
      <c r="A73" s="10" t="s">
        <v>209</v>
      </c>
      <c r="B73" s="10" t="s">
        <v>4</v>
      </c>
      <c r="C73" s="10" t="s">
        <v>45</v>
      </c>
      <c r="D73" s="10" t="s">
        <v>32</v>
      </c>
      <c r="E73" s="10" t="s">
        <v>46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122</v>
      </c>
      <c r="L73" s="10"/>
      <c r="M73" s="11"/>
    </row>
    <row r="74" spans="1:21">
      <c r="A74" s="10" t="s">
        <v>210</v>
      </c>
      <c r="B74" s="10" t="s">
        <v>211</v>
      </c>
      <c r="C74" s="10" t="s">
        <v>212</v>
      </c>
      <c r="D74" s="10" t="s">
        <v>139</v>
      </c>
      <c r="E74" s="10" t="s">
        <v>140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145</v>
      </c>
      <c r="L74" s="10"/>
      <c r="M74" s="11"/>
    </row>
    <row r="75" spans="1:21">
      <c r="A75" s="10" t="s">
        <v>213</v>
      </c>
      <c r="B75" s="10" t="s">
        <v>214</v>
      </c>
      <c r="C75" s="10" t="s">
        <v>45</v>
      </c>
      <c r="D75" s="10" t="s">
        <v>32</v>
      </c>
      <c r="E75" s="10" t="s">
        <v>57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122</v>
      </c>
      <c r="L75" s="10"/>
      <c r="M75" s="11"/>
    </row>
    <row r="76" spans="1:21">
      <c r="A76" s="12" t="s">
        <v>215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216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217</v>
      </c>
      <c r="B78" s="10" t="s">
        <v>218</v>
      </c>
      <c r="C78" s="10" t="s">
        <v>218</v>
      </c>
      <c r="D78" s="10" t="s">
        <v>218</v>
      </c>
      <c r="E78" s="10" t="s">
        <v>218</v>
      </c>
      <c r="F78" s="10"/>
      <c r="G78" s="10"/>
      <c r="H78" s="10" t="str">
        <f>(C78-B78)+(E78-D78)</f>
        <v>0</v>
      </c>
      <c r="I78" s="10" t="str">
        <f>(U78+J1)</f>
        <v>0</v>
      </c>
      <c r="J78" s="10" t="str">
        <f>(H78-I78)</f>
        <v>0</v>
      </c>
      <c r="K78" s="10" t="s">
        <v>219</v>
      </c>
      <c r="L78" s="10"/>
      <c r="M78" s="11"/>
      <c r="U78" s="13" t="s">
        <v>220</v>
      </c>
    </row>
    <row r="79" spans="1:21">
      <c r="A79" s="10" t="s">
        <v>221</v>
      </c>
      <c r="B79" s="10" t="s">
        <v>222</v>
      </c>
      <c r="C79" s="10" t="s">
        <v>223</v>
      </c>
      <c r="D79" s="10" t="s">
        <v>36</v>
      </c>
      <c r="E79" s="10" t="s">
        <v>57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224</v>
      </c>
      <c r="L79" s="10"/>
      <c r="M79" s="11"/>
    </row>
    <row r="80" spans="1:21">
      <c r="A80" s="10" t="s">
        <v>225</v>
      </c>
      <c r="B80" s="10" t="s">
        <v>226</v>
      </c>
      <c r="C80" s="10" t="s">
        <v>45</v>
      </c>
      <c r="D80" s="10" t="s">
        <v>36</v>
      </c>
      <c r="E80" s="10" t="s">
        <v>57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114</v>
      </c>
      <c r="L80" s="10"/>
      <c r="M80" s="11"/>
    </row>
    <row r="81" spans="1:21">
      <c r="A81" s="10" t="s">
        <v>227</v>
      </c>
      <c r="B81" s="10" t="s">
        <v>228</v>
      </c>
      <c r="C81" s="10" t="s">
        <v>229</v>
      </c>
      <c r="D81" s="10" t="s">
        <v>230</v>
      </c>
      <c r="E81" s="10" t="s">
        <v>231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232</v>
      </c>
      <c r="L81" s="10"/>
      <c r="M81" s="11"/>
    </row>
    <row r="82" spans="1:21">
      <c r="A82" s="10" t="s">
        <v>233</v>
      </c>
      <c r="B82" s="10" t="s">
        <v>234</v>
      </c>
      <c r="C82" s="10" t="s">
        <v>32</v>
      </c>
      <c r="D82" s="10" t="s">
        <v>36</v>
      </c>
      <c r="E82" s="10" t="s">
        <v>57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122</v>
      </c>
      <c r="L82" s="10"/>
      <c r="M82" s="11"/>
    </row>
    <row r="83" spans="1:21">
      <c r="A83" s="12" t="s">
        <v>235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236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237</v>
      </c>
      <c r="B85" s="10" t="s">
        <v>238</v>
      </c>
      <c r="C85" s="10" t="s">
        <v>239</v>
      </c>
      <c r="D85" s="10" t="s">
        <v>240</v>
      </c>
      <c r="E85" s="10" t="s">
        <v>57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241</v>
      </c>
      <c r="L85" s="10"/>
      <c r="M85" s="11"/>
    </row>
    <row r="86" spans="1:21">
      <c r="A86" s="10" t="s">
        <v>242</v>
      </c>
      <c r="B86" s="10" t="s">
        <v>147</v>
      </c>
      <c r="C86" s="10" t="s">
        <v>32</v>
      </c>
      <c r="D86" s="10" t="s">
        <v>36</v>
      </c>
      <c r="E86" s="10" t="s">
        <v>57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145</v>
      </c>
      <c r="L86" s="10"/>
      <c r="M86" s="11"/>
    </row>
    <row r="87" spans="1:21">
      <c r="A87" s="10" t="s">
        <v>243</v>
      </c>
      <c r="B87" s="10" t="s">
        <v>244</v>
      </c>
      <c r="C87" s="10" t="s">
        <v>45</v>
      </c>
      <c r="D87" s="10" t="s">
        <v>32</v>
      </c>
      <c r="E87" s="10" t="s">
        <v>46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145</v>
      </c>
      <c r="L87" s="10"/>
      <c r="M87" s="11"/>
    </row>
    <row r="88" spans="1:21">
      <c r="A88" s="10" t="s">
        <v>245</v>
      </c>
      <c r="B88" s="10" t="s">
        <v>4</v>
      </c>
      <c r="C88" s="10" t="s">
        <v>69</v>
      </c>
      <c r="D88" s="10" t="s">
        <v>36</v>
      </c>
      <c r="E88" s="10" t="s">
        <v>121</v>
      </c>
      <c r="F88" s="10" t="s">
        <v>85</v>
      </c>
      <c r="G88" s="10" t="s">
        <v>246</v>
      </c>
      <c r="H88" s="10" t="str">
        <f>(C88-B88)+(E88-D88)+(G88-F88)</f>
        <v>0</v>
      </c>
      <c r="I88" s="10" t="str">
        <f>(J2+J1)</f>
        <v>0</v>
      </c>
      <c r="J88" s="10" t="str">
        <f>(H88-I88)</f>
        <v>0</v>
      </c>
      <c r="K88" s="10" t="s">
        <v>114</v>
      </c>
      <c r="L88" s="10"/>
      <c r="M88" s="11"/>
    </row>
    <row r="89" spans="1:21">
      <c r="A89" s="10" t="s">
        <v>247</v>
      </c>
      <c r="B89" s="10" t="s">
        <v>248</v>
      </c>
      <c r="C89" s="10" t="s">
        <v>32</v>
      </c>
      <c r="D89" s="10" t="s">
        <v>36</v>
      </c>
      <c r="E89" s="10" t="s">
        <v>249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114</v>
      </c>
      <c r="L89" s="10"/>
      <c r="M89" s="11"/>
    </row>
    <row r="90" spans="1:21">
      <c r="A90" s="12" t="s">
        <v>250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251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252</v>
      </c>
      <c r="B92" s="10" t="s">
        <v>253</v>
      </c>
      <c r="C92" s="10" t="s">
        <v>254</v>
      </c>
      <c r="D92" s="10" t="s">
        <v>152</v>
      </c>
      <c r="E92" s="10" t="s">
        <v>255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145</v>
      </c>
      <c r="L92" s="10"/>
      <c r="M92" s="11"/>
    </row>
    <row r="93" spans="1:21">
      <c r="A93" s="10" t="s">
        <v>256</v>
      </c>
      <c r="B93" s="10" t="s">
        <v>257</v>
      </c>
      <c r="C93" s="10" t="s">
        <v>258</v>
      </c>
      <c r="D93" s="10" t="s">
        <v>259</v>
      </c>
      <c r="E93" s="10" t="s">
        <v>260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261</v>
      </c>
      <c r="L93" s="10"/>
      <c r="M93" s="11"/>
    </row>
    <row r="94" spans="1:21">
      <c r="A94" s="10" t="s">
        <v>262</v>
      </c>
      <c r="B94" s="10" t="s">
        <v>263</v>
      </c>
      <c r="C94" s="10" t="s">
        <v>45</v>
      </c>
      <c r="D94" s="10" t="s">
        <v>139</v>
      </c>
      <c r="E94" s="10" t="s">
        <v>153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114</v>
      </c>
      <c r="L94" s="10"/>
      <c r="M94" s="11"/>
    </row>
    <row r="95" spans="1:21">
      <c r="A95" s="10" t="s">
        <v>264</v>
      </c>
      <c r="B95" s="10" t="s">
        <v>265</v>
      </c>
      <c r="C95" s="10" t="s">
        <v>45</v>
      </c>
      <c r="D95" s="10" t="s">
        <v>266</v>
      </c>
      <c r="E95" s="10" t="s">
        <v>202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114</v>
      </c>
      <c r="L95" s="10"/>
      <c r="M95" s="11"/>
    </row>
    <row r="96" spans="1:21">
      <c r="A96" s="10" t="s">
        <v>267</v>
      </c>
      <c r="B96" s="10" t="s">
        <v>268</v>
      </c>
      <c r="C96" s="10" t="s">
        <v>230</v>
      </c>
      <c r="D96" s="10" t="s">
        <v>269</v>
      </c>
      <c r="E96" s="10" t="s">
        <v>46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145</v>
      </c>
      <c r="L96" s="10"/>
      <c r="M96" s="11"/>
    </row>
    <row r="97" spans="1:21">
      <c r="A97" s="12" t="s">
        <v>270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271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272</v>
      </c>
      <c r="B99" s="10" t="s">
        <v>273</v>
      </c>
      <c r="C99" s="10" t="s">
        <v>32</v>
      </c>
      <c r="D99" s="10" t="s">
        <v>139</v>
      </c>
      <c r="E99" s="10" t="s">
        <v>46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114</v>
      </c>
      <c r="L99" s="10"/>
      <c r="M99" s="11"/>
    </row>
    <row r="100" spans="1:21">
      <c r="A100" s="10" t="s">
        <v>274</v>
      </c>
      <c r="B100" s="10" t="s">
        <v>128</v>
      </c>
      <c r="C100" s="10" t="s">
        <v>275</v>
      </c>
      <c r="D100" s="10" t="s">
        <v>36</v>
      </c>
      <c r="E100" s="10" t="s">
        <v>276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277</v>
      </c>
      <c r="B101" s="10" t="s">
        <v>278</v>
      </c>
      <c r="C101" s="10" t="s">
        <v>45</v>
      </c>
      <c r="D101" s="10" t="s">
        <v>32</v>
      </c>
      <c r="E101" s="10" t="s">
        <v>195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279</v>
      </c>
      <c r="L101" s="10"/>
      <c r="M101" s="11"/>
    </row>
    <row r="102" spans="1:21">
      <c r="A102" s="10" t="s">
        <v>280</v>
      </c>
      <c r="B102" s="10" t="s">
        <v>281</v>
      </c>
      <c r="C102" s="10" t="s">
        <v>45</v>
      </c>
      <c r="D102" s="10" t="s">
        <v>139</v>
      </c>
      <c r="E102" s="10" t="s">
        <v>37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34</v>
      </c>
      <c r="L102" s="10"/>
      <c r="M102" s="11"/>
    </row>
    <row r="103" spans="1:21">
      <c r="A103" s="12" t="s">
        <v>282</v>
      </c>
      <c r="B103" s="12"/>
      <c r="C103" s="12"/>
      <c r="D103" s="12"/>
      <c r="E103" s="12"/>
      <c r="F103" s="12"/>
      <c r="G103" s="12"/>
      <c r="H103" s="12" t="s">
        <v>283</v>
      </c>
      <c r="I103" s="12"/>
      <c r="J103" s="12" t="s">
        <v>218</v>
      </c>
      <c r="K103" s="12"/>
      <c r="L103" s="10"/>
      <c r="M103" s="11"/>
    </row>
    <row r="104" spans="1:21">
      <c r="A104" s="12" t="s">
        <v>284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285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286</v>
      </c>
      <c r="B106" s="10" t="s">
        <v>287</v>
      </c>
      <c r="C106" s="10" t="s">
        <v>70</v>
      </c>
      <c r="D106" s="10" t="s">
        <v>56</v>
      </c>
      <c r="E106" s="10"/>
      <c r="F106" s="10"/>
      <c r="G106" s="10"/>
      <c r="H106" s="10" t="s">
        <v>288</v>
      </c>
      <c r="I106" s="10" t="str">
        <f>(J2+J1)</f>
        <v>0</v>
      </c>
      <c r="J106" s="10" t="s">
        <v>218</v>
      </c>
      <c r="K106" s="10"/>
      <c r="L106" s="10"/>
      <c r="M106" s="11"/>
    </row>
    <row r="107" spans="1:21">
      <c r="A107" s="10" t="s">
        <v>289</v>
      </c>
      <c r="B107" s="10" t="s">
        <v>290</v>
      </c>
      <c r="C107" s="10" t="s">
        <v>291</v>
      </c>
      <c r="D107" s="10" t="s">
        <v>292</v>
      </c>
      <c r="E107" s="10"/>
      <c r="F107" s="10"/>
      <c r="G107" s="10"/>
      <c r="H107" s="10" t="s">
        <v>288</v>
      </c>
      <c r="I107" s="10" t="str">
        <f>(J2+J1)</f>
        <v>0</v>
      </c>
      <c r="J107" s="10" t="s">
        <v>218</v>
      </c>
      <c r="K107" s="10" t="s">
        <v>293</v>
      </c>
      <c r="L107" s="10"/>
      <c r="M107" s="11"/>
    </row>
    <row r="108" spans="1:21">
      <c r="A108" s="10" t="s">
        <v>294</v>
      </c>
      <c r="B108" s="10"/>
      <c r="C108" s="10"/>
      <c r="D108" s="10"/>
      <c r="E108" s="10"/>
      <c r="F108" s="10"/>
      <c r="G108" s="10"/>
      <c r="H108" s="10" t="s">
        <v>288</v>
      </c>
      <c r="I108" s="10" t="str">
        <f>(J2+J1)</f>
        <v>0</v>
      </c>
      <c r="J108" s="10" t="s">
        <v>218</v>
      </c>
      <c r="K108" s="10"/>
      <c r="L108" s="10"/>
      <c r="M108" s="11"/>
    </row>
    <row r="109" spans="1:21">
      <c r="A109" s="10" t="s">
        <v>295</v>
      </c>
      <c r="B109" s="10" t="s">
        <v>296</v>
      </c>
      <c r="C109" s="10"/>
      <c r="D109" s="10"/>
      <c r="E109" s="10"/>
      <c r="F109" s="10"/>
      <c r="G109" s="10"/>
      <c r="H109" s="10" t="s">
        <v>288</v>
      </c>
      <c r="I109" s="10" t="str">
        <f>(J2+J1)</f>
        <v>0</v>
      </c>
      <c r="J109" s="10" t="s">
        <v>218</v>
      </c>
      <c r="K109" s="10"/>
      <c r="L109" s="10"/>
      <c r="M109" s="11"/>
    </row>
    <row r="110" spans="1:21">
      <c r="F110" s="14" t="s">
        <v>297</v>
      </c>
      <c r="G110" s="7"/>
      <c r="H110" s="10" t="str">
        <f>SUM(H15:H109)</f>
        <v>0</v>
      </c>
      <c r="I110" s="10" t="str">
        <f>SUM(I15:I109)</f>
        <v>0</v>
      </c>
      <c r="J110" s="11"/>
    </row>
    <row r="111" spans="1:21">
      <c r="H111" s="14" t="s">
        <v>298</v>
      </c>
      <c r="I111" s="10" t="str">
        <f>(H110-I110)</f>
        <v>0</v>
      </c>
      <c r="J111" s="14"/>
      <c r="K111" s="7"/>
    </row>
    <row r="115" spans="1:21">
      <c r="A115" s="15" t="s">
        <v>299</v>
      </c>
      <c r="B115" s="16"/>
      <c r="C115" s="16"/>
    </row>
    <row r="116" spans="1:21">
      <c r="A116" t="s">
        <v>300</v>
      </c>
    </row>
    <row r="121" spans="1:21">
      <c r="A121" s="15" t="s">
        <v>301</v>
      </c>
      <c r="B121" s="16"/>
      <c r="C121" s="16"/>
    </row>
    <row r="122" spans="1:21">
      <c r="A122" t="s">
        <v>302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F110:G11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RODRIGO DE SOUZA SOAR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2024-11-21T08:10:44-03:00</dcterms:created>
  <dcterms:modified xsi:type="dcterms:W3CDTF">2024-11-21T08:10:44-03:00</dcterms:modified>
  <dc:title>Untitled Spreadsheet</dc:title>
  <dc:description/>
  <dc:subject/>
  <cp:keywords/>
  <cp:category/>
</cp:coreProperties>
</file>