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<sst xmlns="http://schemas.openxmlformats.org/spreadsheetml/2006/main" uniqueCount="434">
  <si>
    <t>Período</t>
  </si>
  <si>
    <t>de 02/09/2024 até 18/12/2024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</si>
  <si>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</si>
  <si>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</si>
  <si>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</si>
  <si>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</si>
  <si>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</si>
  <si>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</si>
  <si>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</si>
  <si>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</si>
  <si>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</si>
  <si>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</si>
  <si>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</si>
  <si>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</si>
  <si>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</si>
  <si>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</si>
  <si>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</si>
  <si>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</si>
  <si>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</si>
  <si>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</si>
  <si>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</si>
  <si>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</si>
  <si>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</si>
  <si>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</si>
  <si>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</si>
  <si>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</si>
  <si>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</si>
  <si>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</si>
  <si>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</si>
  <si>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</si>
  <si>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02/09/2024</t>
  </si>
  <si>
    <t>09:08</t>
  </si>
  <si>
    <t>12:16</t>
  </si>
  <si>
    <t>13:11</t>
  </si>
  <si>
    <t>18:09</t>
  </si>
  <si>
    <t>BRA0346 - Migração DatacenterBRA0346 - Migração DatacenterBRA0346 - Migração Datacenter</t>
  </si>
  <si>
    <t>Terca-Feira, 03/09/2024</t>
  </si>
  <si>
    <t>09:30</t>
  </si>
  <si>
    <t>12:00</t>
  </si>
  <si>
    <t>13:00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</si>
  <si>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</si>
  <si>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</si>
  <si>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</si>
  <si>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</si>
  <si>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</si>
  <si>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14:00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</si>
  <si>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</si>
  <si>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</si>
  <si>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</si>
  <si>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</si>
  <si>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</si>
  <si>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</si>
  <si>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BRA0346 - Migração DatacenterBRA0346 - Migração DatacenterBRA0346 - Migração DatacenterBRA0346 - Migração Datacenter</t>
  </si>
  <si>
    <t>Sexta-Feira, 06/09/2024</t>
  </si>
  <si>
    <t>09:01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</si>
  <si>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</si>
  <si>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</si>
  <si>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</si>
  <si>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</si>
  <si>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</si>
  <si>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</si>
  <si>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</si>
  <si>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13:06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</si>
  <si>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</si>
  <si>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</si>
  <si>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</si>
  <si>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</si>
  <si>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</si>
  <si>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</si>
  <si>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</si>
  <si>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</si>
  <si>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</si>
  <si>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</si>
  <si>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</si>
  <si>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</si>
  <si>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</si>
  <si>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</si>
  <si>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</si>
  <si>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</si>
  <si>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</si>
  <si>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</si>
  <si>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</si>
  <si>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</si>
  <si>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</si>
  <si>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</si>
  <si>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</si>
  <si>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</si>
  <si>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</si>
  <si>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</si>
  <si>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</si>
  <si>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</si>
  <si>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13:03</t>
  </si>
  <si>
    <t>14:08</t>
  </si>
  <si>
    <t>18:46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</si>
  <si>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</si>
  <si>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</si>
  <si>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</si>
  <si>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</si>
  <si>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</si>
  <si>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</si>
  <si>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</si>
  <si>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</si>
  <si>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</si>
  <si>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</si>
  <si>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</si>
  <si>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</si>
  <si>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</si>
  <si>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</si>
  <si>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</si>
  <si>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</si>
  <si>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</si>
  <si>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13:25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</si>
  <si>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</si>
  <si>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</si>
  <si>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</si>
  <si>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</si>
  <si>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</si>
  <si>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</si>
  <si>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</si>
  <si>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</si>
  <si>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</si>
  <si>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</si>
  <si>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</si>
  <si>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</si>
  <si>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</si>
  <si>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</si>
  <si>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</si>
  <si>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</si>
  <si>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</si>
  <si>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</si>
  <si>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</si>
  <si>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</si>
  <si>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</si>
  <si>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</si>
  <si>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</si>
  <si>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</si>
  <si>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</si>
  <si>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</si>
  <si>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</si>
  <si>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</si>
  <si>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</si>
  <si>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13:17</t>
  </si>
  <si>
    <t>18:03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</si>
  <si>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</si>
  <si>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</si>
  <si>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</si>
  <si>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</si>
  <si>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08:58</t>
  </si>
  <si>
    <t>13:23</t>
  </si>
  <si>
    <t>14:28</t>
  </si>
  <si>
    <t>18:23</t>
  </si>
  <si>
    <t>Terca-Feira, 01/10/2024</t>
  </si>
  <si>
    <t>08:57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</si>
  <si>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</si>
  <si>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</si>
  <si>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</si>
  <si>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</si>
  <si>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</si>
  <si>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</si>
  <si>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</si>
  <si>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</si>
  <si>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</si>
  <si>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</si>
  <si>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</si>
  <si>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</si>
  <si>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</si>
  <si>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</si>
  <si>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</si>
  <si>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</si>
  <si>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</si>
  <si>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</si>
  <si>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</si>
  <si>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</si>
  <si>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</si>
  <si>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</si>
  <si>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</si>
  <si>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</si>
  <si>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</si>
  <si>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</si>
  <si>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</si>
  <si>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</si>
  <si>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</si>
  <si>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</si>
  <si>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</si>
  <si>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</si>
  <si>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</si>
  <si>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</si>
  <si>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</si>
  <si>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</si>
  <si>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</si>
  <si>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</si>
  <si>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</si>
  <si>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</si>
  <si>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</si>
  <si>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</si>
  <si>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</si>
  <si>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</si>
  <si>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</si>
  <si>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</si>
  <si>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Sábado, 12/10/2024</t>
  </si>
  <si>
    <t>Domingo, 13/10/2024</t>
  </si>
  <si>
    <t>Segunda-Feira, 14/10/2024</t>
  </si>
  <si>
    <t>13:13</t>
  </si>
  <si>
    <t>13:59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</si>
  <si>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</si>
  <si>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</si>
  <si>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</si>
  <si>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</si>
  <si>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</si>
  <si>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</si>
  <si>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</si>
  <si>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</si>
  <si>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</si>
  <si>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</si>
  <si>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</si>
  <si>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</si>
  <si>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</si>
  <si>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</si>
  <si>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</si>
  <si>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</si>
  <si>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</si>
  <si>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</si>
  <si>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</si>
  <si>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</si>
  <si>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</si>
  <si>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</si>
  <si>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Sábado, 19/10/2024</t>
  </si>
  <si>
    <t>07:00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</si>
  <si>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</si>
  <si>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</si>
  <si>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</si>
  <si>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</si>
  <si>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</si>
  <si>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</si>
  <si>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</si>
  <si>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</si>
  <si>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</si>
  <si>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</si>
  <si>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</si>
  <si>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</si>
  <si>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</si>
  <si>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</si>
  <si>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</si>
  <si>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</si>
  <si>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</si>
  <si>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</si>
  <si>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</si>
  <si>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</si>
  <si>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</si>
  <si>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</si>
  <si>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</si>
  <si>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</si>
  <si>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</si>
  <si>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Sábado, 26/10/2024</t>
  </si>
  <si>
    <t>Domingo, 27/10/2024</t>
  </si>
  <si>
    <t>Segunda-Feira, 28/10/2024</t>
  </si>
  <si>
    <t>08:18</t>
  </si>
  <si>
    <t>13:22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</si>
  <si>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</si>
  <si>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</si>
  <si>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</si>
  <si>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</si>
  <si>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</si>
  <si>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</si>
  <si>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</si>
  <si>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</si>
  <si>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</si>
  <si>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</si>
  <si>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</si>
  <si>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</si>
  <si>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</si>
  <si>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</si>
  <si>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Sexta-Feira, 01/11/2024</t>
  </si>
  <si>
    <t>08:03</t>
  </si>
  <si>
    <t>13:29</t>
  </si>
  <si>
    <t>18:30</t>
  </si>
  <si>
    <t xml:space="preserve">Saída mais tarde - entrega do Firewall Review - Wellington Medeiros ciente BRA0346 - Migração Datacenter BRA0346 - Migração Datacenter </t>
  </si>
  <si>
    <t>Sábado, 02/11/2024</t>
  </si>
  <si>
    <t>Domingo, 03/11/2024</t>
  </si>
  <si>
    <t>Segunda-Feira, 04/11/2024</t>
  </si>
  <si>
    <t>07:58</t>
  </si>
  <si>
    <t>12:41</t>
  </si>
  <si>
    <t>16:36</t>
  </si>
  <si>
    <t>17:40</t>
  </si>
  <si>
    <t xml:space="preserve">BRA0346 - Migração Datacenter BRA0346 - Migração Datacenter BRA0346 - Migração Datacenter BRA0346 - Migração Datacenter BRA0346 - Migração Datacenter BRA0346 - Migração Datacenter </t>
  </si>
  <si>
    <t>Terca-Feira, 05/11/2024</t>
  </si>
  <si>
    <t>08:56</t>
  </si>
  <si>
    <t>12:45</t>
  </si>
  <si>
    <t>13:38</t>
  </si>
  <si>
    <t>21:58</t>
  </si>
  <si>
    <t>BRA0346 - Migração Datacenter BRA0346 - Migração Datacenter BRA0346 - Migração Datacenter BRA0346 - Migração Datacenter - Firewall Review / Wellington Medeiros ciente.</t>
  </si>
  <si>
    <t>Quarta-Feira, 06/11/2024</t>
  </si>
  <si>
    <t>08:36</t>
  </si>
  <si>
    <t>14:36</t>
  </si>
  <si>
    <t>21:22</t>
  </si>
  <si>
    <t>Quinta-Feira, 07/11/2024</t>
  </si>
  <si>
    <t>14:26</t>
  </si>
  <si>
    <t>16:09</t>
  </si>
  <si>
    <t>19:02</t>
  </si>
  <si>
    <t>20:44</t>
  </si>
  <si>
    <t>23:58</t>
  </si>
  <si>
    <t>Sexta-Feira, 08/11/2024</t>
  </si>
  <si>
    <t>16:32</t>
  </si>
  <si>
    <t>17:51</t>
  </si>
  <si>
    <t>19:01</t>
  </si>
  <si>
    <t xml:space="preserve">BRA0346 - Migração Datacenter BRA0346 - Migração Datacenter BRA0346 - Migração Datacenter BRA0346 - Migração Datacenter - Validação de Regras de firewall </t>
  </si>
  <si>
    <t>Sábado, 09/11/2024</t>
  </si>
  <si>
    <t>22:09</t>
  </si>
  <si>
    <t>23:59</t>
  </si>
  <si>
    <t>BRA0346 - Migração Datacenter / Migração SAOC005DB404PBRA0346 - Migração Datacenter - saida 1 BRA0346 - Migração Datacenter BRA0346 - Migração Datacenter _ saida2</t>
  </si>
  <si>
    <t>Domingo, 10/11/2024</t>
  </si>
  <si>
    <t>03:05</t>
  </si>
  <si>
    <t xml:space="preserve">Esqueci de dar a saída no término da atividada / HE BRA0346 - Migração Datacenter BRA0346 - Migração Datacenter BRA0346 - Migração Datacenter </t>
  </si>
  <si>
    <t>Segunda-Feira, 11/11/2024</t>
  </si>
  <si>
    <t>13:09</t>
  </si>
  <si>
    <t>13:53</t>
  </si>
  <si>
    <t>19:12</t>
  </si>
  <si>
    <t>BRA0346 - Migração Datacenter BRA0346 - Migração Datacenter BRA0346 - Migração Datacenter BRA0346 - Migração Datacenter - FW Review</t>
  </si>
  <si>
    <t>Terca-Feira, 12/11/2024</t>
  </si>
  <si>
    <t>08:08</t>
  </si>
  <si>
    <t>14:04</t>
  </si>
  <si>
    <t>Quarta-Feira, 13/11/2024</t>
  </si>
  <si>
    <t>08:40</t>
  </si>
  <si>
    <t>16:38</t>
  </si>
  <si>
    <t>17:27</t>
  </si>
  <si>
    <t>Quinta-Feira, 14/11/2024</t>
  </si>
  <si>
    <t>09:07</t>
  </si>
  <si>
    <t>13:31</t>
  </si>
  <si>
    <t>17:11</t>
  </si>
  <si>
    <t>Sexta-Feira, 15/11/2024</t>
  </si>
  <si>
    <t>01:16</t>
  </si>
  <si>
    <t>14:34</t>
  </si>
  <si>
    <t>15:29</t>
  </si>
  <si>
    <t>19:38</t>
  </si>
  <si>
    <t>Feriado</t>
  </si>
  <si>
    <t xml:space="preserve">BRA0346 - Migração Datacenter / Migração Firewall PRD para a Regional BRA0346 - Migração Datacenter / Migração de Firewall PRDBRA0346 - Migração Datacenter BRA0346 - Migração Datacenter / Migração de Firewall PRD - Wellington Medeiros ciente / Hora Extra </t>
  </si>
  <si>
    <t>Sábado, 16/11/2024</t>
  </si>
  <si>
    <t>14:48</t>
  </si>
  <si>
    <t>19:44</t>
  </si>
  <si>
    <t xml:space="preserve">BRA0346 - Migração Datacenter  - Migração de FW PRD para Regional BRA0346 - Migração Datacenter / Migração de Firewall- hora extraBRA0346 - Migração Datacenter BRA0346 - Migração Datacenter </t>
  </si>
  <si>
    <t>Domingo, 17/11/2024</t>
  </si>
  <si>
    <t>14:05</t>
  </si>
  <si>
    <t>19:42</t>
  </si>
  <si>
    <t xml:space="preserve">BRA0346 - Migração Datacenter BRA0346 - Migração Datacenter BRA0346 - Migração Datacenter BRA0346 - Migração Datacenter - Migração de Firewall PRD para a Regional/ HE Wellington Medeiros </t>
  </si>
  <si>
    <t>Segunda-Feira, 18/11/2024</t>
  </si>
  <si>
    <t>08:20</t>
  </si>
  <si>
    <t>14:11</t>
  </si>
  <si>
    <t>19:57</t>
  </si>
  <si>
    <t>Terca-Feira, 19/11/2024</t>
  </si>
  <si>
    <t>14:21</t>
  </si>
  <si>
    <t>15:03</t>
  </si>
  <si>
    <t>Quarta-Feira, 20/11/2024</t>
  </si>
  <si>
    <t>Quinta-Feira, 21/11/2024</t>
  </si>
  <si>
    <t>13:20</t>
  </si>
  <si>
    <t>20:18</t>
  </si>
  <si>
    <t>21:09</t>
  </si>
  <si>
    <t xml:space="preserve">BRA0346 - Migração Datacenter BRA0346 - Migração Datacenter BRA0346 - Migração Datacenter BRA0346 - Migração Datacenter BRA0346 - Migração Datacenter / Validação regras de firewall BD Migração BRA0346 - Migração Datacenter- Validação regra BD Migração </t>
  </si>
  <si>
    <t>Sexta-Feira, 22/11/2024</t>
  </si>
  <si>
    <t>14:18</t>
  </si>
  <si>
    <t>20:14</t>
  </si>
  <si>
    <t>21:42</t>
  </si>
  <si>
    <t xml:space="preserve">BRA0346 - Migração Datacenter BRA0346 - Migração Datacenter BRA0346 - Migração Datacenter BRA0346 - Migração Datacenter BRA0346 - Migração Datacenter / Validação de regra de FW Migração BD Produção BRA0346 - Migração Datacenter </t>
  </si>
  <si>
    <t>Sábado, 23/11/2024</t>
  </si>
  <si>
    <t>Domingo, 24/11/2024</t>
  </si>
  <si>
    <t>00:09</t>
  </si>
  <si>
    <t xml:space="preserve">BRA0346 - Migração Datacenter / Migração DB03P e DB02PBRA0346 - Migração Datacenter / Migração DB02P e DB03P </t>
  </si>
  <si>
    <t>Segunda-Feira, 25/11/2024</t>
  </si>
  <si>
    <t>13:37</t>
  </si>
  <si>
    <t>14:46</t>
  </si>
  <si>
    <t>Terca-Feira, 26/11/2024</t>
  </si>
  <si>
    <t>09:04</t>
  </si>
  <si>
    <t>Quarta-Feira, 27/11/2024</t>
  </si>
  <si>
    <t>12:13</t>
  </si>
  <si>
    <t>13:15</t>
  </si>
  <si>
    <t>18:15</t>
  </si>
  <si>
    <t>Quinta-Feira, 28/11/2024</t>
  </si>
  <si>
    <t>banco de horas</t>
  </si>
  <si>
    <t>Sexta-Feira, 29/11/2024</t>
  </si>
  <si>
    <t>Sábado, 30/11/2024</t>
  </si>
  <si>
    <t>Domingo, 01/12/2024</t>
  </si>
  <si>
    <t>Segunda-Feira, 02/12/2024</t>
  </si>
  <si>
    <t>10:24</t>
  </si>
  <si>
    <t>10:25</t>
  </si>
  <si>
    <t>BRA0346 - Migração Datacenter BRA0346 - Migração Datacenter - Equipamento com problema de login / Baixar bancoBRA0346 - Migração Datacenter - Equipamento com problema de login / Baixar bancoBRA0346 - Migração Datacenter - Equipamento com problema de login / Baixar banco</t>
  </si>
  <si>
    <t>Terca-Feira, 03/12/2024</t>
  </si>
  <si>
    <t>09:43</t>
  </si>
  <si>
    <t>09:44</t>
  </si>
  <si>
    <t>09:45</t>
  </si>
  <si>
    <t>BRA0346 - Migração Datacenter / Problema com Login Cardif / Baixar Banco de HorasBRA0346 - Migração Datacenter / Problema com Login Cardif / Baixar Banco de HorasBRA0346 - Migração Datacenter / Problema com Login Cardif / Baixar Banco de HorasBRA0346 - Migração Datacenter / Problema com Login Cardif / Baixar Banco de Horas</t>
  </si>
  <si>
    <t>Quarta-Feira, 04/12/2024</t>
  </si>
  <si>
    <t>Quinta-Feira, 05/12/2024</t>
  </si>
  <si>
    <t>09:18</t>
  </si>
  <si>
    <t>13:51</t>
  </si>
  <si>
    <t>18:10</t>
  </si>
  <si>
    <t>Retornei as 13:50,  porém não me atentei a realizar a marcação no momento da chegada.BRA0346 - Migração Datacenter BRA0346 - Migração Datacenter  _ esqueci de realizar a entrada as 13:50</t>
  </si>
  <si>
    <t>Sexta-Feira, 06/12/2024</t>
  </si>
  <si>
    <t>08:02</t>
  </si>
  <si>
    <t>12:46</t>
  </si>
  <si>
    <t>17:00</t>
  </si>
  <si>
    <t xml:space="preserve">Saida corrigida.BRA0346 - Migração Datacenter BRA0346 - Migração Datacenter </t>
  </si>
  <si>
    <t>Sábado, 07/12/2024</t>
  </si>
  <si>
    <t>Domingo, 08/12/2024</t>
  </si>
  <si>
    <t>Segunda-Feira, 09/12/2024</t>
  </si>
  <si>
    <t>13:45</t>
  </si>
  <si>
    <t>17:55</t>
  </si>
  <si>
    <t>Terca-Feira, 10/12/2024</t>
  </si>
  <si>
    <t>19:17</t>
  </si>
  <si>
    <t xml:space="preserve">BRA0346 - Migração DatacenterBRA0346 - Migração Datacenter BRA0346 - Migração Datacenter BRA0346 - Migração Datacenter </t>
  </si>
  <si>
    <t>Quarta-Feira, 11/12/2024</t>
  </si>
  <si>
    <t>16:58</t>
  </si>
  <si>
    <t>Quinta-Feira, 12/12/2024</t>
  </si>
  <si>
    <t>08:42</t>
  </si>
  <si>
    <t>12:10</t>
  </si>
  <si>
    <t>18:00</t>
  </si>
  <si>
    <t>Sexta-Feira, 13/12/2024</t>
  </si>
  <si>
    <t>08:47</t>
  </si>
  <si>
    <t>Sábado, 14/12/2024</t>
  </si>
  <si>
    <t>Domingo, 15/12/2024</t>
  </si>
  <si>
    <t>Segunda-Feira, 16/12/2024</t>
  </si>
  <si>
    <t>10:49</t>
  </si>
  <si>
    <t>19:24</t>
  </si>
  <si>
    <t>20:01</t>
  </si>
  <si>
    <t xml:space="preserve">BRA0346 - Migração Datacenter BRA0346 - Migração Datacenter / dentista BRA0346 - Migração Datacenter BRA0346 - Migração Datacenter BRA0346 - Migração Datacenter / Problema DelphixBRA0346 - Migração Datacenter / Delphix </t>
  </si>
  <si>
    <t>Terca-Feira, 17/12/2024</t>
  </si>
  <si>
    <t>09:03</t>
  </si>
  <si>
    <t>13:05</t>
  </si>
  <si>
    <t>Quarta-Feira, 18/12/2024</t>
  </si>
  <si>
    <t xml:space="preserve">BRA0346 - Migração Datacenter BRA0346 - Migração Datacenter BRA0346 - Migração Datacenter BRA0346 - Migração Datacenter - Baixar Banco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</si>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</sst>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5"/>
  <sheetViews>
    <sheetView tabSelected="1" workbookViewId="0" showGridLines="true" showRowColHeaders="1">
      <selection activeCell="C134" sqref="C1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21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54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67</v>
      </c>
      <c r="C23" s="10" t="s">
        <v>39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 t="s">
        <v>76</v>
      </c>
      <c r="G24" s="10" t="s">
        <v>77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78</v>
      </c>
      <c r="L24" s="10"/>
      <c r="M24" s="11"/>
    </row>
    <row r="25" spans="1:21">
      <c r="A25" s="10" t="s">
        <v>79</v>
      </c>
      <c r="B25" s="10" t="s">
        <v>67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0" t="s">
        <v>84</v>
      </c>
      <c r="B26" s="10" t="s">
        <v>54</v>
      </c>
      <c r="C26" s="10" t="s">
        <v>85</v>
      </c>
      <c r="D26" s="10" t="s">
        <v>56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90</v>
      </c>
      <c r="B29" s="10" t="s">
        <v>54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21">
      <c r="A30" s="10" t="s">
        <v>95</v>
      </c>
      <c r="B30" s="10" t="s">
        <v>96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31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104</v>
      </c>
      <c r="B32" s="10" t="s">
        <v>105</v>
      </c>
      <c r="C32" s="10" t="s">
        <v>106</v>
      </c>
      <c r="D32" s="10" t="s">
        <v>107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114</v>
      </c>
      <c r="L33" s="10"/>
      <c r="M33" s="11"/>
    </row>
    <row r="34" spans="1:21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117</v>
      </c>
      <c r="B36" s="10" t="s">
        <v>118</v>
      </c>
      <c r="C36" s="10" t="s">
        <v>119</v>
      </c>
      <c r="D36" s="10" t="s">
        <v>112</v>
      </c>
      <c r="E36" s="10" t="s">
        <v>120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121</v>
      </c>
      <c r="L36" s="10"/>
      <c r="M36" s="11"/>
    </row>
    <row r="37" spans="1:21">
      <c r="A37" s="10" t="s">
        <v>122</v>
      </c>
      <c r="B37" s="10" t="s">
        <v>123</v>
      </c>
      <c r="C37" s="10" t="s">
        <v>124</v>
      </c>
      <c r="D37" s="10" t="s">
        <v>45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21">
      <c r="A38" s="10" t="s">
        <v>127</v>
      </c>
      <c r="B38" s="10" t="s">
        <v>128</v>
      </c>
      <c r="C38" s="10" t="s">
        <v>129</v>
      </c>
      <c r="D38" s="10" t="s">
        <v>101</v>
      </c>
      <c r="E38" s="10" t="s">
        <v>130</v>
      </c>
      <c r="F38" s="10" t="s">
        <v>131</v>
      </c>
      <c r="G38" s="10" t="s">
        <v>132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133</v>
      </c>
      <c r="L38" s="10"/>
      <c r="M38" s="11"/>
    </row>
    <row r="39" spans="1:21">
      <c r="A39" s="10" t="s">
        <v>134</v>
      </c>
      <c r="B39" s="10" t="s">
        <v>135</v>
      </c>
      <c r="C39" s="10" t="s">
        <v>136</v>
      </c>
      <c r="D39" s="10" t="s">
        <v>136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138</v>
      </c>
      <c r="L39" s="10"/>
      <c r="M39" s="11"/>
    </row>
    <row r="40" spans="1:21">
      <c r="A40" s="10" t="s">
        <v>139</v>
      </c>
      <c r="B40" s="10" t="s">
        <v>140</v>
      </c>
      <c r="C40" s="10" t="s">
        <v>141</v>
      </c>
      <c r="D40" s="10" t="s">
        <v>106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143</v>
      </c>
      <c r="L40" s="10"/>
      <c r="M40" s="11"/>
    </row>
    <row r="41" spans="1:21">
      <c r="A41" s="12" t="s">
        <v>144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146</v>
      </c>
      <c r="B43" s="10" t="s">
        <v>147</v>
      </c>
      <c r="C43" s="10" t="s">
        <v>148</v>
      </c>
      <c r="D43" s="10" t="s">
        <v>149</v>
      </c>
      <c r="E43" s="10" t="s">
        <v>150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151</v>
      </c>
      <c r="B44" s="10" t="s">
        <v>152</v>
      </c>
      <c r="C44" s="10" t="s">
        <v>101</v>
      </c>
      <c r="D44" s="10" t="s">
        <v>149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154</v>
      </c>
      <c r="L44" s="10"/>
      <c r="M44" s="11"/>
    </row>
    <row r="45" spans="1:21">
      <c r="A45" s="10" t="s">
        <v>155</v>
      </c>
      <c r="B45" s="10" t="s">
        <v>54</v>
      </c>
      <c r="C45" s="10" t="s">
        <v>156</v>
      </c>
      <c r="D45" s="10" t="s">
        <v>157</v>
      </c>
      <c r="E45" s="10" t="s">
        <v>158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159</v>
      </c>
      <c r="L45" s="10"/>
      <c r="M45" s="11"/>
    </row>
    <row r="46" spans="1:21">
      <c r="A46" s="10" t="s">
        <v>160</v>
      </c>
      <c r="B46" s="10" t="s">
        <v>43</v>
      </c>
      <c r="C46" s="10" t="s">
        <v>161</v>
      </c>
      <c r="D46" s="10" t="s">
        <v>162</v>
      </c>
      <c r="E46" s="10" t="s">
        <v>163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164</v>
      </c>
      <c r="L46" s="10"/>
      <c r="M46" s="11"/>
    </row>
    <row r="47" spans="1:21">
      <c r="A47" s="10" t="s">
        <v>165</v>
      </c>
      <c r="B47" s="10" t="s">
        <v>110</v>
      </c>
      <c r="C47" s="10" t="s">
        <v>166</v>
      </c>
      <c r="D47" s="10" t="s">
        <v>167</v>
      </c>
      <c r="E47" s="10" t="s">
        <v>168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169</v>
      </c>
      <c r="L47" s="10"/>
      <c r="M47" s="11"/>
    </row>
    <row r="48" spans="1:21">
      <c r="A48" s="12" t="s">
        <v>170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171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172</v>
      </c>
      <c r="B50" s="10" t="s">
        <v>147</v>
      </c>
      <c r="C50" s="10" t="s">
        <v>173</v>
      </c>
      <c r="D50" s="10" t="s">
        <v>174</v>
      </c>
      <c r="E50" s="10" t="s">
        <v>175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176</v>
      </c>
      <c r="L50" s="10"/>
      <c r="M50" s="11"/>
    </row>
    <row r="51" spans="1:21">
      <c r="A51" s="10" t="s">
        <v>177</v>
      </c>
      <c r="B51" s="10" t="s">
        <v>178</v>
      </c>
      <c r="C51" s="10" t="s">
        <v>179</v>
      </c>
      <c r="D51" s="10" t="s">
        <v>180</v>
      </c>
      <c r="E51" s="10" t="s">
        <v>181</v>
      </c>
      <c r="F51" s="10" t="s">
        <v>182</v>
      </c>
      <c r="G51" s="10" t="s">
        <v>183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184</v>
      </c>
      <c r="L51" s="10"/>
      <c r="M51" s="11"/>
    </row>
    <row r="52" spans="1:21">
      <c r="A52" s="10" t="s">
        <v>185</v>
      </c>
      <c r="B52" s="10" t="s">
        <v>186</v>
      </c>
      <c r="C52" s="10" t="s">
        <v>187</v>
      </c>
      <c r="D52" s="10" t="s">
        <v>188</v>
      </c>
      <c r="E52" s="10" t="s">
        <v>150</v>
      </c>
      <c r="F52" s="10" t="s">
        <v>189</v>
      </c>
      <c r="G52" s="10" t="s">
        <v>190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191</v>
      </c>
      <c r="L52" s="10"/>
      <c r="M52" s="11"/>
    </row>
    <row r="53" spans="1:21">
      <c r="A53" s="10" t="s">
        <v>192</v>
      </c>
      <c r="B53" s="10" t="s">
        <v>186</v>
      </c>
      <c r="C53" s="10" t="s">
        <v>193</v>
      </c>
      <c r="D53" s="10" t="s">
        <v>194</v>
      </c>
      <c r="E53" s="10" t="s">
        <v>195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164</v>
      </c>
      <c r="L53" s="10"/>
      <c r="M53" s="11"/>
    </row>
    <row r="54" spans="1:21">
      <c r="A54" s="10" t="s">
        <v>196</v>
      </c>
      <c r="B54" s="10" t="s">
        <v>197</v>
      </c>
      <c r="C54" s="10" t="s">
        <v>198</v>
      </c>
      <c r="D54" s="10" t="s">
        <v>92</v>
      </c>
      <c r="E54" s="10" t="s">
        <v>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164</v>
      </c>
      <c r="L54" s="10"/>
      <c r="M54" s="11"/>
    </row>
    <row r="55" spans="1:21">
      <c r="A55" s="12" t="s">
        <v>199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200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201</v>
      </c>
      <c r="B57" s="10" t="s">
        <v>43</v>
      </c>
      <c r="C57" s="10" t="s">
        <v>202</v>
      </c>
      <c r="D57" s="10" t="s">
        <v>203</v>
      </c>
      <c r="E57" s="10" t="s">
        <v>136</v>
      </c>
      <c r="F57" s="10" t="s">
        <v>204</v>
      </c>
      <c r="G57" s="10" t="s">
        <v>205</v>
      </c>
      <c r="H57" s="10" t="str">
        <f>(C57-B57)+(E57-D57)+(G57-F57)</f>
        <v>0</v>
      </c>
      <c r="I57" s="10" t="str">
        <f>(J2+J1)</f>
        <v>0</v>
      </c>
      <c r="J57" s="10" t="str">
        <f>(H57-I57)</f>
        <v>0</v>
      </c>
      <c r="K57" s="10" t="s">
        <v>206</v>
      </c>
      <c r="L57" s="10"/>
      <c r="M57" s="11"/>
    </row>
    <row r="58" spans="1:21">
      <c r="A58" s="10" t="s">
        <v>207</v>
      </c>
      <c r="B58" s="10" t="s">
        <v>31</v>
      </c>
      <c r="C58" s="10" t="s">
        <v>208</v>
      </c>
      <c r="D58" s="10" t="s">
        <v>209</v>
      </c>
      <c r="E58" s="10" t="s">
        <v>210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211</v>
      </c>
      <c r="L58" s="10"/>
      <c r="M58" s="11"/>
    </row>
    <row r="59" spans="1:21">
      <c r="A59" s="10" t="s">
        <v>212</v>
      </c>
      <c r="B59" s="10" t="s">
        <v>213</v>
      </c>
      <c r="C59" s="10" t="s">
        <v>214</v>
      </c>
      <c r="D59" s="10" t="s">
        <v>215</v>
      </c>
      <c r="E59" s="10" t="s">
        <v>216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217</v>
      </c>
      <c r="L59" s="10"/>
      <c r="M59" s="11"/>
    </row>
    <row r="60" spans="1:21">
      <c r="A60" s="10" t="s">
        <v>218</v>
      </c>
      <c r="B60" s="10" t="s">
        <v>219</v>
      </c>
      <c r="C60" s="10" t="s">
        <v>62</v>
      </c>
      <c r="D60" s="10" t="s">
        <v>220</v>
      </c>
      <c r="E60" s="10" t="s">
        <v>221</v>
      </c>
      <c r="F60" s="10" t="s">
        <v>222</v>
      </c>
      <c r="G60" s="10" t="s">
        <v>223</v>
      </c>
      <c r="H60" s="10" t="str">
        <f>(C60-B60)+(E60-D60)+(G60-F60)</f>
        <v>0</v>
      </c>
      <c r="I60" s="10" t="str">
        <f>(J2+J1)</f>
        <v>0</v>
      </c>
      <c r="J60" s="10" t="str">
        <f>(H60-I60)</f>
        <v>0</v>
      </c>
      <c r="K60" s="10" t="s">
        <v>224</v>
      </c>
      <c r="L60" s="10"/>
      <c r="M60" s="11"/>
    </row>
    <row r="61" spans="1:21">
      <c r="A61" s="10" t="s">
        <v>225</v>
      </c>
      <c r="B61" s="10" t="s">
        <v>54</v>
      </c>
      <c r="C61" s="10" t="s">
        <v>179</v>
      </c>
      <c r="D61" s="10" t="s">
        <v>157</v>
      </c>
      <c r="E61" s="10" t="s">
        <v>132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164</v>
      </c>
      <c r="L61" s="10"/>
      <c r="M61" s="11"/>
    </row>
    <row r="62" spans="1:21">
      <c r="A62" s="12" t="s">
        <v>226</v>
      </c>
      <c r="B62" s="12" t="s">
        <v>227</v>
      </c>
      <c r="C62" s="12" t="s">
        <v>38</v>
      </c>
      <c r="D62" s="12" t="s">
        <v>228</v>
      </c>
      <c r="E62" s="12" t="s">
        <v>229</v>
      </c>
      <c r="F62" s="12"/>
      <c r="G62" s="12"/>
      <c r="H62" s="12"/>
      <c r="I62" s="12"/>
      <c r="J62" s="12"/>
      <c r="K62" s="12" t="s">
        <v>230</v>
      </c>
      <c r="L62" s="12"/>
      <c r="M62" s="11"/>
    </row>
    <row r="63" spans="1:21">
      <c r="A63" s="12" t="s">
        <v>231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232</v>
      </c>
      <c r="B64" s="10" t="s">
        <v>233</v>
      </c>
      <c r="C64" s="10" t="s">
        <v>233</v>
      </c>
      <c r="D64" s="10" t="s">
        <v>233</v>
      </c>
      <c r="E64" s="10" t="s">
        <v>233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234</v>
      </c>
      <c r="L64" s="10"/>
      <c r="M64" s="11"/>
      <c r="U64" s="13" t="s">
        <v>235</v>
      </c>
    </row>
    <row r="65" spans="1:21">
      <c r="A65" s="10" t="s">
        <v>236</v>
      </c>
      <c r="B65" s="10" t="s">
        <v>213</v>
      </c>
      <c r="C65" s="10" t="s">
        <v>237</v>
      </c>
      <c r="D65" s="10" t="s">
        <v>238</v>
      </c>
      <c r="E65" s="10" t="s">
        <v>239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240</v>
      </c>
      <c r="L65" s="10"/>
      <c r="M65" s="11"/>
    </row>
    <row r="66" spans="1:21">
      <c r="A66" s="10" t="s">
        <v>241</v>
      </c>
      <c r="B66" s="10" t="s">
        <v>242</v>
      </c>
      <c r="C66" s="10" t="s">
        <v>39</v>
      </c>
      <c r="D66" s="10" t="s">
        <v>119</v>
      </c>
      <c r="E66" s="10" t="s">
        <v>142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164</v>
      </c>
      <c r="L66" s="10"/>
      <c r="M66" s="11"/>
    </row>
    <row r="67" spans="1:21">
      <c r="A67" s="10" t="s">
        <v>243</v>
      </c>
      <c r="B67" s="10" t="s">
        <v>244</v>
      </c>
      <c r="C67" s="10" t="s">
        <v>245</v>
      </c>
      <c r="D67" s="10" t="s">
        <v>246</v>
      </c>
      <c r="E67" s="10" t="s">
        <v>158</v>
      </c>
      <c r="F67" s="10" t="s">
        <v>247</v>
      </c>
      <c r="G67" s="10" t="s">
        <v>248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249</v>
      </c>
      <c r="L67" s="10"/>
      <c r="M67" s="11"/>
    </row>
    <row r="68" spans="1:21">
      <c r="A68" s="10" t="s">
        <v>250</v>
      </c>
      <c r="B68" s="10" t="s">
        <v>251</v>
      </c>
      <c r="C68" s="10" t="s">
        <v>252</v>
      </c>
      <c r="D68" s="10" t="s">
        <v>45</v>
      </c>
      <c r="E68" s="10" t="s">
        <v>136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164</v>
      </c>
      <c r="L68" s="10"/>
      <c r="M68" s="11"/>
    </row>
    <row r="69" spans="1:21">
      <c r="A69" s="12" t="s">
        <v>253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254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255</v>
      </c>
      <c r="B71" s="10" t="s">
        <v>256</v>
      </c>
      <c r="C71" s="10" t="s">
        <v>257</v>
      </c>
      <c r="D71" s="10" t="s">
        <v>106</v>
      </c>
      <c r="E71" s="10" t="s">
        <v>258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164</v>
      </c>
      <c r="L71" s="10"/>
      <c r="M71" s="11"/>
    </row>
    <row r="72" spans="1:21">
      <c r="A72" s="10" t="s">
        <v>259</v>
      </c>
      <c r="B72" s="10" t="s">
        <v>260</v>
      </c>
      <c r="C72" s="10" t="s">
        <v>261</v>
      </c>
      <c r="D72" s="10" t="s">
        <v>262</v>
      </c>
      <c r="E72" s="10" t="s">
        <v>263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164</v>
      </c>
      <c r="L72" s="10"/>
      <c r="M72" s="11"/>
    </row>
    <row r="73" spans="1:21">
      <c r="A73" s="10" t="s">
        <v>264</v>
      </c>
      <c r="B73" s="10" t="s">
        <v>265</v>
      </c>
      <c r="C73" s="10" t="s">
        <v>261</v>
      </c>
      <c r="D73" s="10" t="s">
        <v>266</v>
      </c>
      <c r="E73" s="10" t="s">
        <v>267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164</v>
      </c>
      <c r="L73" s="10"/>
      <c r="M73" s="11"/>
    </row>
    <row r="74" spans="1:21">
      <c r="A74" s="10" t="s">
        <v>268</v>
      </c>
      <c r="B74" s="10" t="s">
        <v>269</v>
      </c>
      <c r="C74" s="10" t="s">
        <v>270</v>
      </c>
      <c r="D74" s="10" t="s">
        <v>173</v>
      </c>
      <c r="E74" s="10" t="s">
        <v>271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164</v>
      </c>
      <c r="L74" s="10"/>
      <c r="M74" s="11"/>
    </row>
    <row r="75" spans="1:21">
      <c r="A75" s="10" t="s">
        <v>272</v>
      </c>
      <c r="B75" s="10" t="s">
        <v>273</v>
      </c>
      <c r="C75" s="10" t="s">
        <v>274</v>
      </c>
      <c r="D75" s="10" t="s">
        <v>56</v>
      </c>
      <c r="E75" s="10" t="s">
        <v>275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276</v>
      </c>
      <c r="L75" s="10"/>
      <c r="M75" s="11"/>
    </row>
    <row r="76" spans="1:21">
      <c r="A76" s="12" t="s">
        <v>277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278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279</v>
      </c>
      <c r="B78" s="10" t="s">
        <v>280</v>
      </c>
      <c r="C78" s="10" t="s">
        <v>281</v>
      </c>
      <c r="D78" s="10" t="s">
        <v>156</v>
      </c>
      <c r="E78" s="10" t="s">
        <v>282</v>
      </c>
      <c r="F78" s="10" t="s">
        <v>283</v>
      </c>
      <c r="G78" s="10" t="s">
        <v>239</v>
      </c>
      <c r="H78" s="10" t="str">
        <f>(C78-B78)+(E78-D78)+(G78-F78)</f>
        <v>0</v>
      </c>
      <c r="I78" s="10" t="str">
        <f>(J2+J1)</f>
        <v>0</v>
      </c>
      <c r="J78" s="10" t="str">
        <f>(H78-I78)</f>
        <v>0</v>
      </c>
      <c r="K78" s="10" t="s">
        <v>284</v>
      </c>
      <c r="L78" s="10"/>
      <c r="M78" s="11"/>
    </row>
    <row r="79" spans="1:21">
      <c r="A79" s="10" t="s">
        <v>285</v>
      </c>
      <c r="B79" s="10" t="s">
        <v>286</v>
      </c>
      <c r="C79" s="10" t="s">
        <v>287</v>
      </c>
      <c r="D79" s="10" t="s">
        <v>288</v>
      </c>
      <c r="E79" s="10" t="s">
        <v>289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290</v>
      </c>
      <c r="L79" s="10"/>
      <c r="M79" s="11"/>
    </row>
    <row r="80" spans="1:21">
      <c r="A80" s="10" t="s">
        <v>291</v>
      </c>
      <c r="B80" s="10" t="s">
        <v>292</v>
      </c>
      <c r="C80" s="10" t="s">
        <v>237</v>
      </c>
      <c r="D80" s="10" t="s">
        <v>293</v>
      </c>
      <c r="E80" s="10" t="s">
        <v>294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164</v>
      </c>
      <c r="L80" s="10"/>
      <c r="M80" s="11"/>
    </row>
    <row r="81" spans="1:21">
      <c r="A81" s="10" t="s">
        <v>295</v>
      </c>
      <c r="B81" s="10" t="s">
        <v>105</v>
      </c>
      <c r="C81" s="10" t="s">
        <v>296</v>
      </c>
      <c r="D81" s="10" t="s">
        <v>297</v>
      </c>
      <c r="E81" s="10" t="s">
        <v>298</v>
      </c>
      <c r="F81" s="10" t="s">
        <v>299</v>
      </c>
      <c r="G81" s="10" t="s">
        <v>300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284</v>
      </c>
      <c r="L81" s="10"/>
      <c r="M81" s="11"/>
    </row>
    <row r="82" spans="1:21">
      <c r="A82" s="10" t="s">
        <v>301</v>
      </c>
      <c r="B82" s="10" t="s">
        <v>256</v>
      </c>
      <c r="C82" s="10" t="s">
        <v>302</v>
      </c>
      <c r="D82" s="10" t="s">
        <v>303</v>
      </c>
      <c r="E82" s="10" t="s">
        <v>304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305</v>
      </c>
      <c r="L82" s="10"/>
      <c r="M82" s="11"/>
    </row>
    <row r="83" spans="1:21">
      <c r="A83" s="12" t="s">
        <v>306</v>
      </c>
      <c r="B83" s="12" t="s">
        <v>307</v>
      </c>
      <c r="C83" s="12" t="s">
        <v>308</v>
      </c>
      <c r="D83" s="12" t="s">
        <v>308</v>
      </c>
      <c r="E83" s="12" t="s">
        <v>308</v>
      </c>
      <c r="F83" s="12"/>
      <c r="G83" s="12"/>
      <c r="H83" s="12"/>
      <c r="I83" s="12"/>
      <c r="J83" s="12"/>
      <c r="K83" s="12" t="s">
        <v>309</v>
      </c>
      <c r="L83" s="12"/>
      <c r="M83" s="11"/>
    </row>
    <row r="84" spans="1:21">
      <c r="A84" s="12" t="s">
        <v>310</v>
      </c>
      <c r="B84" s="12" t="s">
        <v>233</v>
      </c>
      <c r="C84" s="12" t="s">
        <v>311</v>
      </c>
      <c r="D84" s="12" t="s">
        <v>311</v>
      </c>
      <c r="E84" s="12" t="s">
        <v>311</v>
      </c>
      <c r="F84" s="12"/>
      <c r="G84" s="12"/>
      <c r="H84" s="12"/>
      <c r="I84" s="12"/>
      <c r="J84" s="12"/>
      <c r="K84" s="12" t="s">
        <v>312</v>
      </c>
      <c r="L84" s="12"/>
      <c r="M84" s="11"/>
    </row>
    <row r="85" spans="1:21">
      <c r="A85" s="10" t="s">
        <v>313</v>
      </c>
      <c r="B85" s="10" t="s">
        <v>186</v>
      </c>
      <c r="C85" s="10" t="s">
        <v>314</v>
      </c>
      <c r="D85" s="10" t="s">
        <v>315</v>
      </c>
      <c r="E85" s="10" t="s">
        <v>316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317</v>
      </c>
      <c r="L85" s="10"/>
      <c r="M85" s="11"/>
    </row>
    <row r="86" spans="1:21">
      <c r="A86" s="10" t="s">
        <v>318</v>
      </c>
      <c r="B86" s="10" t="s">
        <v>319</v>
      </c>
      <c r="C86" s="10" t="s">
        <v>148</v>
      </c>
      <c r="D86" s="10" t="s">
        <v>320</v>
      </c>
      <c r="E86" s="10" t="s">
        <v>142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164</v>
      </c>
      <c r="L86" s="10"/>
      <c r="M86" s="11"/>
    </row>
    <row r="87" spans="1:21">
      <c r="A87" s="10" t="s">
        <v>321</v>
      </c>
      <c r="B87" s="10" t="s">
        <v>322</v>
      </c>
      <c r="C87" s="10" t="s">
        <v>220</v>
      </c>
      <c r="D87" s="10" t="s">
        <v>323</v>
      </c>
      <c r="E87" s="10" t="s">
        <v>324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164</v>
      </c>
      <c r="L87" s="10"/>
      <c r="M87" s="11"/>
    </row>
    <row r="88" spans="1:21">
      <c r="A88" s="10" t="s">
        <v>325</v>
      </c>
      <c r="B88" s="10" t="s">
        <v>326</v>
      </c>
      <c r="C88" s="10" t="s">
        <v>124</v>
      </c>
      <c r="D88" s="10" t="s">
        <v>327</v>
      </c>
      <c r="E88" s="10" t="s">
        <v>328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164</v>
      </c>
      <c r="L88" s="10"/>
      <c r="M88" s="11"/>
    </row>
    <row r="89" spans="1:21">
      <c r="A89" s="12" t="s">
        <v>329</v>
      </c>
      <c r="B89" s="12" t="s">
        <v>330</v>
      </c>
      <c r="C89" s="12" t="s">
        <v>331</v>
      </c>
      <c r="D89" s="12" t="s">
        <v>332</v>
      </c>
      <c r="E89" s="12" t="s">
        <v>333</v>
      </c>
      <c r="F89" s="12"/>
      <c r="G89" s="12"/>
      <c r="H89" s="12" t="s">
        <v>334</v>
      </c>
      <c r="I89" s="12"/>
      <c r="J89" s="12" t="str">
        <f>(H89-I89)</f>
        <v>0</v>
      </c>
      <c r="K89" s="12" t="s">
        <v>335</v>
      </c>
      <c r="L89" s="10"/>
      <c r="M89" s="11"/>
    </row>
    <row r="90" spans="1:21">
      <c r="A90" s="12" t="s">
        <v>336</v>
      </c>
      <c r="B90" s="12" t="s">
        <v>337</v>
      </c>
      <c r="C90" s="12" t="s">
        <v>82</v>
      </c>
      <c r="D90" s="12" t="s">
        <v>338</v>
      </c>
      <c r="E90" s="12" t="s">
        <v>338</v>
      </c>
      <c r="F90" s="12"/>
      <c r="G90" s="12"/>
      <c r="H90" s="12"/>
      <c r="I90" s="12"/>
      <c r="J90" s="12"/>
      <c r="K90" s="12" t="s">
        <v>339</v>
      </c>
      <c r="L90" s="12"/>
      <c r="M90" s="11"/>
    </row>
    <row r="91" spans="1:21">
      <c r="A91" s="12" t="s">
        <v>340</v>
      </c>
      <c r="B91" s="12" t="s">
        <v>341</v>
      </c>
      <c r="C91" s="12" t="s">
        <v>82</v>
      </c>
      <c r="D91" s="12" t="s">
        <v>82</v>
      </c>
      <c r="E91" s="12" t="s">
        <v>342</v>
      </c>
      <c r="F91" s="12"/>
      <c r="G91" s="12"/>
      <c r="H91" s="12"/>
      <c r="I91" s="12"/>
      <c r="J91" s="12"/>
      <c r="K91" s="12" t="s">
        <v>343</v>
      </c>
      <c r="L91" s="12"/>
      <c r="M91" s="11"/>
    </row>
    <row r="92" spans="1:21">
      <c r="A92" s="10" t="s">
        <v>344</v>
      </c>
      <c r="B92" s="10" t="s">
        <v>345</v>
      </c>
      <c r="C92" s="10" t="s">
        <v>261</v>
      </c>
      <c r="D92" s="10" t="s">
        <v>346</v>
      </c>
      <c r="E92" s="10" t="s">
        <v>347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164</v>
      </c>
      <c r="L92" s="10"/>
      <c r="M92" s="11"/>
    </row>
    <row r="93" spans="1:21">
      <c r="A93" s="10" t="s">
        <v>348</v>
      </c>
      <c r="B93" s="10" t="s">
        <v>326</v>
      </c>
      <c r="C93" s="10" t="s">
        <v>349</v>
      </c>
      <c r="D93" s="10" t="s">
        <v>350</v>
      </c>
      <c r="E93" s="10" t="s">
        <v>142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164</v>
      </c>
      <c r="L93" s="10"/>
      <c r="M93" s="11"/>
    </row>
    <row r="94" spans="1:21">
      <c r="A94" s="12" t="s">
        <v>351</v>
      </c>
      <c r="B94" s="12"/>
      <c r="C94" s="12"/>
      <c r="D94" s="12"/>
      <c r="E94" s="12"/>
      <c r="F94" s="12"/>
      <c r="G94" s="12"/>
      <c r="H94" s="12" t="s">
        <v>334</v>
      </c>
      <c r="I94" s="12"/>
      <c r="J94" s="12" t="s">
        <v>233</v>
      </c>
      <c r="K94" s="12"/>
      <c r="L94" s="10"/>
      <c r="M94" s="11"/>
    </row>
    <row r="95" spans="1:21">
      <c r="A95" s="10" t="s">
        <v>352</v>
      </c>
      <c r="B95" s="10" t="s">
        <v>286</v>
      </c>
      <c r="C95" s="10" t="s">
        <v>353</v>
      </c>
      <c r="D95" s="10" t="s">
        <v>346</v>
      </c>
      <c r="E95" s="10" t="s">
        <v>303</v>
      </c>
      <c r="F95" s="10" t="s">
        <v>354</v>
      </c>
      <c r="G95" s="10" t="s">
        <v>355</v>
      </c>
      <c r="H95" s="10" t="str">
        <f>(C95-B95)+(E95-D95)+(G95-F95)</f>
        <v>0</v>
      </c>
      <c r="I95" s="10" t="str">
        <f>(J2+J1)</f>
        <v>0</v>
      </c>
      <c r="J95" s="10" t="str">
        <f>(H95-I95)</f>
        <v>0</v>
      </c>
      <c r="K95" s="10" t="s">
        <v>356</v>
      </c>
      <c r="L95" s="10"/>
      <c r="M95" s="11"/>
    </row>
    <row r="96" spans="1:21">
      <c r="A96" s="10" t="s">
        <v>357</v>
      </c>
      <c r="B96" s="10" t="s">
        <v>186</v>
      </c>
      <c r="C96" s="10" t="s">
        <v>358</v>
      </c>
      <c r="D96" s="10" t="s">
        <v>102</v>
      </c>
      <c r="E96" s="10" t="s">
        <v>188</v>
      </c>
      <c r="F96" s="10" t="s">
        <v>359</v>
      </c>
      <c r="G96" s="10" t="s">
        <v>360</v>
      </c>
      <c r="H96" s="10" t="str">
        <f>(C96-B96)+(E96-D96)+(G96-F96)</f>
        <v>0</v>
      </c>
      <c r="I96" s="10" t="str">
        <f>(J2+J1)</f>
        <v>0</v>
      </c>
      <c r="J96" s="10" t="str">
        <f>(H96-I96)</f>
        <v>0</v>
      </c>
      <c r="K96" s="10" t="s">
        <v>361</v>
      </c>
      <c r="L96" s="10"/>
      <c r="M96" s="11"/>
    </row>
    <row r="97" spans="1:21">
      <c r="A97" s="12" t="s">
        <v>362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363</v>
      </c>
      <c r="B98" s="12" t="s">
        <v>233</v>
      </c>
      <c r="C98" s="12" t="s">
        <v>364</v>
      </c>
      <c r="D98" s="12"/>
      <c r="E98" s="12"/>
      <c r="F98" s="12"/>
      <c r="G98" s="12"/>
      <c r="H98" s="12"/>
      <c r="I98" s="12"/>
      <c r="J98" s="12"/>
      <c r="K98" s="12" t="s">
        <v>365</v>
      </c>
      <c r="L98" s="12"/>
      <c r="M98" s="11"/>
    </row>
    <row r="99" spans="1:21">
      <c r="A99" s="10" t="s">
        <v>366</v>
      </c>
      <c r="B99" s="10" t="s">
        <v>110</v>
      </c>
      <c r="C99" s="10" t="s">
        <v>367</v>
      </c>
      <c r="D99" s="10" t="s">
        <v>368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164</v>
      </c>
      <c r="L99" s="10"/>
      <c r="M99" s="11"/>
    </row>
    <row r="100" spans="1:21">
      <c r="A100" s="10" t="s">
        <v>369</v>
      </c>
      <c r="B100" s="10" t="s">
        <v>370</v>
      </c>
      <c r="C100" s="10" t="s">
        <v>33</v>
      </c>
      <c r="D100" s="10" t="s">
        <v>157</v>
      </c>
      <c r="E100" s="10" t="s">
        <v>51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164</v>
      </c>
      <c r="L100" s="10"/>
      <c r="M100" s="11"/>
    </row>
    <row r="101" spans="1:21">
      <c r="A101" s="10" t="s">
        <v>371</v>
      </c>
      <c r="B101" s="10" t="s">
        <v>31</v>
      </c>
      <c r="C101" s="10" t="s">
        <v>372</v>
      </c>
      <c r="D101" s="10" t="s">
        <v>373</v>
      </c>
      <c r="E101" s="10" t="s">
        <v>374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164</v>
      </c>
      <c r="L101" s="10"/>
      <c r="M101" s="11"/>
    </row>
    <row r="102" spans="1:21">
      <c r="A102" s="10" t="s">
        <v>375</v>
      </c>
      <c r="B102" s="10" t="s">
        <v>233</v>
      </c>
      <c r="C102" s="10" t="s">
        <v>233</v>
      </c>
      <c r="D102" s="10" t="s">
        <v>233</v>
      </c>
      <c r="E102" s="10" t="s">
        <v>233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376</v>
      </c>
      <c r="L102" s="10"/>
      <c r="M102" s="11"/>
    </row>
    <row r="103" spans="1:21">
      <c r="A103" s="10" t="s">
        <v>377</v>
      </c>
      <c r="B103" s="10" t="s">
        <v>233</v>
      </c>
      <c r="C103" s="10" t="s">
        <v>233</v>
      </c>
      <c r="D103" s="10" t="s">
        <v>233</v>
      </c>
      <c r="E103" s="10" t="s">
        <v>233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376</v>
      </c>
      <c r="L103" s="10"/>
      <c r="M103" s="11"/>
    </row>
    <row r="104" spans="1:21">
      <c r="A104" s="12" t="s">
        <v>378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379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380</v>
      </c>
      <c r="B106" s="10" t="s">
        <v>213</v>
      </c>
      <c r="C106" s="10" t="s">
        <v>381</v>
      </c>
      <c r="D106" s="10" t="s">
        <v>382</v>
      </c>
      <c r="E106" s="10" t="s">
        <v>382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383</v>
      </c>
      <c r="L106" s="10"/>
      <c r="M106" s="11"/>
    </row>
    <row r="107" spans="1:21">
      <c r="A107" s="10" t="s">
        <v>384</v>
      </c>
      <c r="B107" s="10" t="s">
        <v>385</v>
      </c>
      <c r="C107" s="10" t="s">
        <v>386</v>
      </c>
      <c r="D107" s="10" t="s">
        <v>387</v>
      </c>
      <c r="E107" s="10" t="s">
        <v>387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388</v>
      </c>
      <c r="L107" s="10"/>
      <c r="M107" s="11"/>
    </row>
    <row r="108" spans="1:21">
      <c r="A108" s="10" t="s">
        <v>389</v>
      </c>
      <c r="B108" s="10" t="s">
        <v>128</v>
      </c>
      <c r="C108" s="10" t="s">
        <v>101</v>
      </c>
      <c r="D108" s="10" t="s">
        <v>56</v>
      </c>
      <c r="E108" s="10" t="s">
        <v>40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164</v>
      </c>
      <c r="L108" s="10"/>
      <c r="M108" s="11"/>
    </row>
    <row r="109" spans="1:21">
      <c r="A109" s="10" t="s">
        <v>390</v>
      </c>
      <c r="B109" s="10" t="s">
        <v>391</v>
      </c>
      <c r="C109" s="10" t="s">
        <v>261</v>
      </c>
      <c r="D109" s="10" t="s">
        <v>392</v>
      </c>
      <c r="E109" s="10" t="s">
        <v>393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394</v>
      </c>
      <c r="L109" s="10"/>
      <c r="M109" s="11"/>
    </row>
    <row r="110" spans="1:21">
      <c r="A110" s="10" t="s">
        <v>395</v>
      </c>
      <c r="B110" s="10" t="s">
        <v>396</v>
      </c>
      <c r="C110" s="10" t="s">
        <v>397</v>
      </c>
      <c r="D110" s="10" t="s">
        <v>327</v>
      </c>
      <c r="E110" s="10" t="s">
        <v>398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399</v>
      </c>
      <c r="L110" s="10"/>
      <c r="M110" s="11"/>
    </row>
    <row r="111" spans="1:21">
      <c r="A111" s="12" t="s">
        <v>400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401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402</v>
      </c>
      <c r="B113" s="10" t="s">
        <v>219</v>
      </c>
      <c r="C113" s="10" t="s">
        <v>39</v>
      </c>
      <c r="D113" s="10" t="s">
        <v>403</v>
      </c>
      <c r="E113" s="10" t="s">
        <v>404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164</v>
      </c>
      <c r="L113" s="10"/>
      <c r="M113" s="11"/>
    </row>
    <row r="114" spans="1:21">
      <c r="A114" s="10" t="s">
        <v>405</v>
      </c>
      <c r="B114" s="10" t="s">
        <v>37</v>
      </c>
      <c r="C114" s="10" t="s">
        <v>85</v>
      </c>
      <c r="D114" s="10" t="s">
        <v>106</v>
      </c>
      <c r="E114" s="10" t="s">
        <v>406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407</v>
      </c>
      <c r="L114" s="10"/>
      <c r="M114" s="11"/>
    </row>
    <row r="115" spans="1:21">
      <c r="A115" s="10" t="s">
        <v>408</v>
      </c>
      <c r="B115" s="10" t="s">
        <v>213</v>
      </c>
      <c r="C115" s="10" t="s">
        <v>409</v>
      </c>
      <c r="D115" s="10" t="s">
        <v>131</v>
      </c>
      <c r="E115" s="10" t="s">
        <v>120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164</v>
      </c>
      <c r="L115" s="10"/>
      <c r="M115" s="11"/>
    </row>
    <row r="116" spans="1:21">
      <c r="A116" s="10" t="s">
        <v>410</v>
      </c>
      <c r="B116" s="10" t="s">
        <v>411</v>
      </c>
      <c r="C116" s="10" t="s">
        <v>412</v>
      </c>
      <c r="D116" s="10" t="s">
        <v>261</v>
      </c>
      <c r="E116" s="10" t="s">
        <v>413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164</v>
      </c>
      <c r="L116" s="10"/>
      <c r="M116" s="11"/>
    </row>
    <row r="117" spans="1:21">
      <c r="A117" s="10" t="s">
        <v>414</v>
      </c>
      <c r="B117" s="10" t="s">
        <v>415</v>
      </c>
      <c r="C117" s="10" t="s">
        <v>266</v>
      </c>
      <c r="D117" s="10" t="s">
        <v>331</v>
      </c>
      <c r="E117" s="10" t="s">
        <v>120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164</v>
      </c>
      <c r="L117" s="10"/>
      <c r="M117" s="11"/>
    </row>
    <row r="118" spans="1:21">
      <c r="A118" s="12" t="s">
        <v>416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417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418</v>
      </c>
      <c r="B120" s="10" t="s">
        <v>105</v>
      </c>
      <c r="C120" s="10" t="s">
        <v>387</v>
      </c>
      <c r="D120" s="10" t="s">
        <v>419</v>
      </c>
      <c r="E120" s="10" t="s">
        <v>275</v>
      </c>
      <c r="F120" s="10" t="s">
        <v>420</v>
      </c>
      <c r="G120" s="10" t="s">
        <v>421</v>
      </c>
      <c r="H120" s="10" t="str">
        <f>(C120-B120)+(E120-D120)+(G120-F120)</f>
        <v>0</v>
      </c>
      <c r="I120" s="10" t="str">
        <f>(J2+J1)</f>
        <v>0</v>
      </c>
      <c r="J120" s="10" t="str">
        <f>(H120-I120)</f>
        <v>0</v>
      </c>
      <c r="K120" s="10" t="s">
        <v>422</v>
      </c>
      <c r="L120" s="10"/>
      <c r="M120" s="11"/>
    </row>
    <row r="121" spans="1:21">
      <c r="A121" s="10" t="s">
        <v>423</v>
      </c>
      <c r="B121" s="10" t="s">
        <v>424</v>
      </c>
      <c r="C121" s="10" t="s">
        <v>425</v>
      </c>
      <c r="D121" s="10" t="s">
        <v>320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164</v>
      </c>
      <c r="L121" s="10"/>
      <c r="M121" s="11"/>
    </row>
    <row r="122" spans="1:21">
      <c r="A122" s="10" t="s">
        <v>426</v>
      </c>
      <c r="B122" s="10" t="s">
        <v>396</v>
      </c>
      <c r="C122" s="10" t="s">
        <v>129</v>
      </c>
      <c r="D122" s="10" t="s">
        <v>412</v>
      </c>
      <c r="E122" s="10" t="s">
        <v>412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427</v>
      </c>
      <c r="L122" s="10"/>
      <c r="M122" s="11"/>
    </row>
    <row r="123" spans="1:21">
      <c r="F123" s="14" t="s">
        <v>428</v>
      </c>
      <c r="G123" s="7"/>
      <c r="H123" s="10" t="str">
        <f>SUM(H15:H122)</f>
        <v>0</v>
      </c>
      <c r="I123" s="10" t="str">
        <f>SUM(I15:I122)</f>
        <v>0</v>
      </c>
      <c r="J123" s="11"/>
    </row>
    <row r="124" spans="1:21">
      <c r="H124" s="14" t="s">
        <v>429</v>
      </c>
      <c r="I124" s="10" t="str">
        <f>(H123-I123)</f>
        <v>0</v>
      </c>
      <c r="J124" s="14"/>
      <c r="K124" s="7"/>
    </row>
    <row r="128" spans="1:21">
      <c r="A128" s="15" t="s">
        <v>430</v>
      </c>
      <c r="B128" s="16"/>
      <c r="C128" s="16"/>
    </row>
    <row r="129" spans="1:21">
      <c r="A129" t="s">
        <v>431</v>
      </c>
    </row>
    <row r="134" spans="1:21">
      <c r="A134" s="15" t="s">
        <v>432</v>
      </c>
      <c r="B134" s="16"/>
      <c r="C134" s="16"/>
    </row>
    <row r="135" spans="1:21">
      <c r="A135" t="s">
        <v>433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F123:G1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2024-12-19T12:56:10-03:00</dcterms:created>
  <dcterms:modified xsi:type="dcterms:W3CDTF">2024-12-19T12:56:10-03:00</dcterms:modified>
  <dc:title>Untitled Spreadsheet</dc:title>
  <dc:description/>
  <dc:subject/>
  <cp:keywords/>
  <cp:category/>
</cp:coreProperties>
</file>