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<sst xmlns="http://schemas.openxmlformats.org/spreadsheetml/2006/main" uniqueCount="314">
  <si>
    <t>Período</t>
  </si>
  <si>
    <t>de 01/01/2025 até 25/04/2025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</si>
  <si>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</si>
  <si>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</si>
  <si>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</si>
  <si>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</si>
  <si>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</si>
  <si>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</si>
  <si>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</si>
  <si>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</si>
  <si>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</si>
  <si>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</si>
  <si>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</si>
  <si>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</si>
  <si>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</si>
  <si>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</si>
  <si>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</si>
  <si>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</si>
  <si>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</si>
  <si>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</si>
  <si>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</si>
  <si>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</si>
  <si>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</si>
  <si>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</si>
  <si>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</si>
  <si>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</si>
  <si>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</si>
  <si>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</si>
  <si>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</si>
  <si>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</si>
  <si>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</si>
  <si>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</si>
  <si>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</si>
  <si>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</si>
  <si>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</si>
  <si>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</si>
  <si>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</si>
  <si>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</si>
  <si>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</si>
  <si>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</si>
  <si>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</si>
  <si>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</si>
  <si>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</si>
  <si>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</si>
  <si>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</si>
  <si>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</si>
  <si>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</si>
  <si>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</si>
  <si>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</si>
  <si>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</si>
  <si>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</si>
  <si>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</si>
  <si>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</si>
  <si>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</si>
  <si>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</si>
  <si>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</si>
  <si>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</si>
  <si>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</si>
  <si>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</si>
  <si>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</si>
  <si>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</si>
  <si>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</si>
  <si>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</si>
  <si>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</si>
  <si>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</si>
  <si>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</si>
  <si>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</si>
  <si>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</si>
  <si>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</si>
  <si>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</si>
  <si>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</si>
  <si>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</si>
  <si>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</si>
  <si>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</si>
  <si>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</si>
  <si>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</si>
  <si>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</si>
  <si>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</si>
  <si>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</si>
  <si>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</si>
  <si>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</si>
  <si>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</si>
  <si>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</si>
  <si>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</si>
  <si>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</si>
  <si>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</si>
  <si>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</si>
  <si>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</si>
  <si>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</si>
  <si>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</si>
  <si>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</si>
  <si>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</si>
  <si>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</si>
  <si>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</si>
  <si>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</si>
  <si>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</si>
  <si>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</si>
  <si>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</si>
  <si>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</si>
  <si>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</si>
  <si>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</si>
  <si>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</si>
  <si>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</si>
  <si>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</si>
  <si>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</si>
  <si>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</si>
  <si>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</si>
  <si>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</si>
  <si>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</si>
  <si>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</si>
  <si>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</si>
  <si>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</si>
  <si>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</si>
  <si>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</si>
  <si>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</si>
  <si>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</si>
  <si>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</si>
  <si>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</si>
  <si>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</si>
  <si>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</si>
  <si>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</si>
  <si>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</si>
  <si>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</si>
  <si>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</si>
  <si>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</si>
  <si>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</si>
  <si>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</si>
  <si>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</si>
  <si>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</si>
  <si>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</si>
  <si>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</si>
  <si>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</si>
  <si>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</si>
  <si>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</si>
  <si>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</si>
  <si>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Sábado, 01/02/2025</t>
  </si>
  <si>
    <t>Domingo, 02/02/2025</t>
  </si>
  <si>
    <t>Segunda-Feira, 03/02/2025</t>
  </si>
  <si>
    <t>18:09</t>
  </si>
  <si>
    <t>Terca-Feira, 04/02/2025</t>
  </si>
  <si>
    <t>Esquecimento de bater o pontoAlmoço - H06737 - RUN</t>
  </si>
  <si>
    <t>Quarta-Feira, 05/02/2025</t>
  </si>
  <si>
    <t>08:57</t>
  </si>
  <si>
    <t>18:17</t>
  </si>
  <si>
    <t>Quinta-Feira, 06/02/2025</t>
  </si>
  <si>
    <t>18:15</t>
  </si>
  <si>
    <t>Sexta-Feira, 07/02/2025</t>
  </si>
  <si>
    <t>10:06</t>
  </si>
  <si>
    <t>Sábado, 08/02/2025</t>
  </si>
  <si>
    <t>Domingo, 09/02/2025</t>
  </si>
  <si>
    <t>Segunda-Feira, 10/02/2025</t>
  </si>
  <si>
    <t>18:19</t>
  </si>
  <si>
    <t>Terca-Feira, 11/02/2025</t>
  </si>
  <si>
    <t>18:00</t>
  </si>
  <si>
    <t>EsquecimentoAlmoço - H06737 - RUNAlmoço - H06737 - RUN</t>
  </si>
  <si>
    <t>Quarta-Feira, 12/02/2025</t>
  </si>
  <si>
    <t>22:06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</si>
  <si>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</si>
  <si>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</si>
  <si>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</si>
  <si>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14:23</t>
  </si>
  <si>
    <t>Ajuste de pontoAlmoço - H06737 - RUNAlmoço - H06737 - RUNSaida- H06737 - RUN</t>
  </si>
  <si>
    <t>Sexta-Feira, 14/02/2025</t>
  </si>
  <si>
    <t>00:03</t>
  </si>
  <si>
    <t>03:23</t>
  </si>
  <si>
    <t>11:08</t>
  </si>
  <si>
    <t>18:01</t>
  </si>
  <si>
    <t>Sábado, 15/02/2025</t>
  </si>
  <si>
    <t>Domingo, 16/02/2025</t>
  </si>
  <si>
    <t>Segunda-Feira, 17/02/2025</t>
  </si>
  <si>
    <t>18:06</t>
  </si>
  <si>
    <t>Terca-Feira, 18/02/2025</t>
  </si>
  <si>
    <t>11:39</t>
  </si>
  <si>
    <t>21:12</t>
  </si>
  <si>
    <t>Quarta-Feira, 19/02/2025</t>
  </si>
  <si>
    <t>09:21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</si>
  <si>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</si>
  <si>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</si>
  <si>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</si>
  <si>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</si>
  <si>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</si>
  <si>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</si>
  <si>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04:30</t>
  </si>
  <si>
    <t>10:51</t>
  </si>
  <si>
    <t>17:46</t>
  </si>
  <si>
    <t>Ajuste devido a acompanhamento da janelaEntrada - H06737 - RUNEntrada - H06737 - RUNAlmoço - H06737 - RUNAlmoço - H06737 - RUNSaida- H06737 - RUN</t>
  </si>
  <si>
    <t>Sábado, 22/02/2025</t>
  </si>
  <si>
    <t>Domingo, 23/02/2025</t>
  </si>
  <si>
    <t>Segunda-Feira, 24/02/2025</t>
  </si>
  <si>
    <t>Terca-Feira, 25/02/2025</t>
  </si>
  <si>
    <t>09:03</t>
  </si>
  <si>
    <t>18:37</t>
  </si>
  <si>
    <t>Quarta-Feira, 26/02/2025</t>
  </si>
  <si>
    <t>Quinta-Feira, 27/02/2025</t>
  </si>
  <si>
    <t>18:49</t>
  </si>
  <si>
    <t>21:56</t>
  </si>
  <si>
    <t>Sexta-Feira, 28/02/2025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</si>
  <si>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</si>
  <si>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</si>
  <si>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</si>
  <si>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</si>
  <si>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</si>
  <si>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</si>
  <si>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</si>
  <si>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</si>
  <si>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13:03</t>
  </si>
  <si>
    <t>18:12</t>
  </si>
  <si>
    <t>Entrada - H06737 - RUNSaida- H06737 - RUN</t>
  </si>
  <si>
    <t>05:09:00</t>
  </si>
  <si>
    <t>Quinta-Feira, 06/03/2025</t>
  </si>
  <si>
    <t>12:55</t>
  </si>
  <si>
    <t>13:56</t>
  </si>
  <si>
    <t>18:20</t>
  </si>
  <si>
    <t>Sexta-Feira, 07/03/2025</t>
  </si>
  <si>
    <t>10:28</t>
  </si>
  <si>
    <t>17:32</t>
  </si>
  <si>
    <t>Sábado, 08/03/2025</t>
  </si>
  <si>
    <t>Domingo, 09/03/2025</t>
  </si>
  <si>
    <t>Segunda-Feira, 10/03/2025</t>
  </si>
  <si>
    <t>18:11</t>
  </si>
  <si>
    <t>Terca-Feira, 11/03/2025</t>
  </si>
  <si>
    <t>18:14</t>
  </si>
  <si>
    <t>Quarta-Feira, 12/03/2025</t>
  </si>
  <si>
    <t>09:06</t>
  </si>
  <si>
    <t>18:16</t>
  </si>
  <si>
    <t>Quinta-Feira, 13/03/2025</t>
  </si>
  <si>
    <t>13:28</t>
  </si>
  <si>
    <t>21:55</t>
  </si>
  <si>
    <t>Ajuste de pontoAlmoço - H06737 - RUNAcompanhamento janela de implantação - ID: H06737 - RUN</t>
  </si>
  <si>
    <t>Sexta-Feira, 14/03/2025</t>
  </si>
  <si>
    <t>10:39</t>
  </si>
  <si>
    <t>17:59</t>
  </si>
  <si>
    <t>Sábado, 15/03/2025</t>
  </si>
  <si>
    <t>Domingo, 16/03/2025</t>
  </si>
  <si>
    <t>Segunda-Feira, 17/03/2025</t>
  </si>
  <si>
    <t>09:13</t>
  </si>
  <si>
    <t>Terca-Feira, 18/03/2025</t>
  </si>
  <si>
    <t>12:29</t>
  </si>
  <si>
    <t>23:00</t>
  </si>
  <si>
    <t>Ajuste de pontoAlmoço - H06737 - RUNVolta almoço - H06737 - RUNSaida- H06737 - RUN</t>
  </si>
  <si>
    <t>Quarta-Feira, 19/03/2025</t>
  </si>
  <si>
    <t>09:30</t>
  </si>
  <si>
    <t>21:54</t>
  </si>
  <si>
    <t>23:05</t>
  </si>
  <si>
    <t>Quinta-Feira, 20/03/2025</t>
  </si>
  <si>
    <t>08:54</t>
  </si>
  <si>
    <t>22:03</t>
  </si>
  <si>
    <t>Sexta-Feira, 21/03/2025</t>
  </si>
  <si>
    <t>10:38</t>
  </si>
  <si>
    <t>14:30</t>
  </si>
  <si>
    <t>Sábado, 22/03/2025</t>
  </si>
  <si>
    <t>Domingo, 23/03/2025</t>
  </si>
  <si>
    <t>Segunda-Feira, 24/03/2025</t>
  </si>
  <si>
    <t>09:39</t>
  </si>
  <si>
    <t>17:09</t>
  </si>
  <si>
    <t>Terca-Feira, 25/03/2025</t>
  </si>
  <si>
    <t>Quarta-Feira, 26/03/2025</t>
  </si>
  <si>
    <t>09:05</t>
  </si>
  <si>
    <t>Quinta-Feira, 27/03/2025</t>
  </si>
  <si>
    <t>17:42</t>
  </si>
  <si>
    <t>22:02</t>
  </si>
  <si>
    <t>23:43</t>
  </si>
  <si>
    <t>Sexta-Feira, 28/03/2025</t>
  </si>
  <si>
    <t>16:31</t>
  </si>
  <si>
    <t>Sábado, 29/03/2025</t>
  </si>
  <si>
    <t>Domingo, 30/03/2025</t>
  </si>
  <si>
    <t>Segunda-Feira, 31/03/2025</t>
  </si>
  <si>
    <t>13:38</t>
  </si>
  <si>
    <t>Terca-Feira, 01/04/2025</t>
  </si>
  <si>
    <t>Quarta-Feira, 02/04/2025</t>
  </si>
  <si>
    <t>Quinta-Feira, 03/04/2025</t>
  </si>
  <si>
    <t>21:58</t>
  </si>
  <si>
    <t>Sexta-Feira, 04/04/2025</t>
  </si>
  <si>
    <t>09:55</t>
  </si>
  <si>
    <t>Sábado, 05/04/2025</t>
  </si>
  <si>
    <t>Domingo, 06/04/2025</t>
  </si>
  <si>
    <t>Segunda-Feira, 07/04/2025</t>
  </si>
  <si>
    <t>Terca-Feira, 08/04/2025</t>
  </si>
  <si>
    <t>22:09</t>
  </si>
  <si>
    <t>Quarta-Feira, 09/04/2025</t>
  </si>
  <si>
    <t>18:13</t>
  </si>
  <si>
    <t>Quinta-Feira, 10/04/2025</t>
  </si>
  <si>
    <t>Sexta-Feira, 11/04/2025</t>
  </si>
  <si>
    <t>01:18</t>
  </si>
  <si>
    <t>14:07</t>
  </si>
  <si>
    <t>19:00</t>
  </si>
  <si>
    <t>Ajuste de pontoAcompanhamento janela de implantação - ID: H06737 - RUNEntrada - H06737 - RUNAlmoço - H06737 - RUNSaida- H06737 - RUNSaida- H06737 - RUN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</si>
  <si>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</si>
  <si>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</si>
  <si>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</si>
  <si>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</si>
  <si>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</si>
  <si>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</si>
  <si>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</si>
  <si>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</si>
  <si>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</si>
  <si>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</si>
  <si>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</si>
  <si>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</si>
  <si>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10:00</t>
  </si>
  <si>
    <t>12:45</t>
  </si>
  <si>
    <t>13:41</t>
  </si>
  <si>
    <t>23:16</t>
  </si>
  <si>
    <t>Ajuste de pontoAlmoço - H06737 - RUNAlmoço - H06737 - RUNSaida- H06737 - RUNAcompanhamento janela de implantação - ID: H06737 - RUNAcompanhamento janela de implantação - ID: H06737 - RUN</t>
  </si>
  <si>
    <t>Quinta-Feira, 24/04/2025</t>
  </si>
  <si>
    <t>09:54</t>
  </si>
  <si>
    <t>Sexta-Feira, 25/04/2025</t>
  </si>
  <si>
    <t>Almoço - H06737 - RUNAlmoço 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</si>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</sst>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2"/>
  <sheetViews>
    <sheetView tabSelected="1" workbookViewId="0" showGridLines="true" showRowColHeaders="1">
      <selection activeCell="C141" sqref="C1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2" t="s">
        <v>135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137</v>
      </c>
      <c r="B48" s="10" t="s">
        <v>125</v>
      </c>
      <c r="C48" s="10" t="s">
        <v>35</v>
      </c>
      <c r="D48" s="10" t="s">
        <v>49</v>
      </c>
      <c r="E48" s="10" t="s">
        <v>138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43</v>
      </c>
      <c r="L48" s="10"/>
      <c r="M48" s="11"/>
    </row>
    <row r="49" spans="1:21">
      <c r="A49" s="10" t="s">
        <v>139</v>
      </c>
      <c r="B49" s="10" t="s">
        <v>85</v>
      </c>
      <c r="C49" s="10" t="s">
        <v>65</v>
      </c>
      <c r="D49" s="10" t="s">
        <v>90</v>
      </c>
      <c r="E49" s="10" t="s">
        <v>87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140</v>
      </c>
      <c r="L49" s="10"/>
      <c r="M49" s="11"/>
    </row>
    <row r="50" spans="1:21">
      <c r="A50" s="10" t="s">
        <v>141</v>
      </c>
      <c r="B50" s="10" t="s">
        <v>142</v>
      </c>
      <c r="C50" s="10" t="s">
        <v>122</v>
      </c>
      <c r="D50" s="10" t="s">
        <v>90</v>
      </c>
      <c r="E50" s="10" t="s">
        <v>143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21">
      <c r="A51" s="10" t="s">
        <v>144</v>
      </c>
      <c r="B51" s="10" t="s">
        <v>102</v>
      </c>
      <c r="C51" s="10" t="s">
        <v>79</v>
      </c>
      <c r="D51" s="10" t="s">
        <v>90</v>
      </c>
      <c r="E51" s="10" t="s">
        <v>145</v>
      </c>
      <c r="F51" s="10" t="s">
        <v>92</v>
      </c>
      <c r="G51" s="10" t="s">
        <v>68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21">
      <c r="A52" s="10" t="s">
        <v>146</v>
      </c>
      <c r="B52" s="10" t="s">
        <v>147</v>
      </c>
      <c r="C52" s="10" t="s">
        <v>65</v>
      </c>
      <c r="D52" s="10" t="s">
        <v>86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43</v>
      </c>
      <c r="L52" s="10"/>
      <c r="M52" s="11"/>
    </row>
    <row r="53" spans="1:21">
      <c r="A53" s="12" t="s">
        <v>148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150</v>
      </c>
      <c r="B55" s="10" t="s">
        <v>64</v>
      </c>
      <c r="C55" s="10" t="s">
        <v>48</v>
      </c>
      <c r="D55" s="10" t="s">
        <v>49</v>
      </c>
      <c r="E55" s="10" t="s">
        <v>151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43</v>
      </c>
      <c r="L55" s="10"/>
      <c r="M55" s="11"/>
    </row>
    <row r="56" spans="1:21">
      <c r="A56" s="10" t="s">
        <v>152</v>
      </c>
      <c r="B56" s="10" t="s">
        <v>64</v>
      </c>
      <c r="C56" s="10" t="s">
        <v>48</v>
      </c>
      <c r="D56" s="10" t="s">
        <v>90</v>
      </c>
      <c r="E56" s="10" t="s">
        <v>153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154</v>
      </c>
      <c r="L56" s="10"/>
      <c r="M56" s="11"/>
    </row>
    <row r="57" spans="1:21">
      <c r="A57" s="10" t="s">
        <v>155</v>
      </c>
      <c r="B57" s="10" t="s">
        <v>40</v>
      </c>
      <c r="C57" s="10" t="s">
        <v>79</v>
      </c>
      <c r="D57" s="10" t="s">
        <v>90</v>
      </c>
      <c r="E57" s="10" t="s">
        <v>123</v>
      </c>
      <c r="F57" s="10" t="s">
        <v>156</v>
      </c>
      <c r="G57" s="10" t="s">
        <v>105</v>
      </c>
      <c r="H57" s="10" t="str">
        <f>(C57-B57)+(E57-D57)+(G57-F57)</f>
        <v>0</v>
      </c>
      <c r="I57" s="10" t="str">
        <f>(J2+J1)</f>
        <v>0</v>
      </c>
      <c r="J57" s="10" t="str">
        <f>(H57-I57)</f>
        <v>0</v>
      </c>
      <c r="K57" s="10" t="s">
        <v>157</v>
      </c>
      <c r="L57" s="10"/>
      <c r="M57" s="11"/>
    </row>
    <row r="58" spans="1:21">
      <c r="A58" s="10" t="s">
        <v>158</v>
      </c>
      <c r="B58" s="10" t="s">
        <v>159</v>
      </c>
      <c r="C58" s="10" t="s">
        <v>36</v>
      </c>
      <c r="D58" s="10" t="s">
        <v>160</v>
      </c>
      <c r="E58" s="10" t="s">
        <v>153</v>
      </c>
      <c r="F58" s="10" t="s">
        <v>51</v>
      </c>
      <c r="G58" s="10" t="s">
        <v>68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161</v>
      </c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48</v>
      </c>
      <c r="F59" s="10" t="s">
        <v>86</v>
      </c>
      <c r="G59" s="10" t="s">
        <v>166</v>
      </c>
      <c r="H59" s="10" t="str">
        <f>(C59-B59)+(E59-D59)+(G59-F59)</f>
        <v>0</v>
      </c>
      <c r="I59" s="10" t="str">
        <f>(J2+J1)</f>
        <v>0</v>
      </c>
      <c r="J59" s="10" t="str">
        <f>(H59-I59)</f>
        <v>0</v>
      </c>
      <c r="K59" s="10" t="s">
        <v>74</v>
      </c>
      <c r="L59" s="10"/>
      <c r="M59" s="11"/>
    </row>
    <row r="60" spans="1:21">
      <c r="A60" s="12" t="s">
        <v>167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169</v>
      </c>
      <c r="B62" s="10" t="s">
        <v>34</v>
      </c>
      <c r="C62" s="10" t="s">
        <v>65</v>
      </c>
      <c r="D62" s="10" t="s">
        <v>49</v>
      </c>
      <c r="E62" s="10" t="s">
        <v>170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43</v>
      </c>
      <c r="L62" s="10"/>
      <c r="M62" s="11"/>
    </row>
    <row r="63" spans="1:21">
      <c r="A63" s="10" t="s">
        <v>171</v>
      </c>
      <c r="B63" s="10" t="s">
        <v>172</v>
      </c>
      <c r="C63" s="10" t="s">
        <v>35</v>
      </c>
      <c r="D63" s="10" t="s">
        <v>61</v>
      </c>
      <c r="E63" s="10" t="s">
        <v>173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43</v>
      </c>
      <c r="L63" s="10"/>
      <c r="M63" s="11"/>
    </row>
    <row r="64" spans="1:21">
      <c r="A64" s="10" t="s">
        <v>174</v>
      </c>
      <c r="B64" s="10" t="s">
        <v>175</v>
      </c>
      <c r="C64" s="10" t="s">
        <v>48</v>
      </c>
      <c r="D64" s="10" t="s">
        <v>86</v>
      </c>
      <c r="E64" s="10" t="s">
        <v>128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43</v>
      </c>
      <c r="L64" s="10"/>
      <c r="M64" s="11"/>
    </row>
    <row r="65" spans="1:21">
      <c r="A65" s="10" t="s">
        <v>176</v>
      </c>
      <c r="B65" s="10" t="s">
        <v>177</v>
      </c>
      <c r="C65" s="10" t="s">
        <v>79</v>
      </c>
      <c r="D65" s="10" t="s">
        <v>36</v>
      </c>
      <c r="E65" s="10" t="s">
        <v>178</v>
      </c>
      <c r="F65" s="10" t="s">
        <v>51</v>
      </c>
      <c r="G65" s="10" t="s">
        <v>68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179</v>
      </c>
      <c r="L65" s="10"/>
      <c r="M65" s="11"/>
    </row>
    <row r="66" spans="1:21">
      <c r="A66" s="10" t="s">
        <v>180</v>
      </c>
      <c r="B66" s="10" t="s">
        <v>181</v>
      </c>
      <c r="C66" s="10" t="s">
        <v>182</v>
      </c>
      <c r="D66" s="10" t="s">
        <v>183</v>
      </c>
      <c r="E66" s="10" t="s">
        <v>48</v>
      </c>
      <c r="F66" s="10" t="s">
        <v>55</v>
      </c>
      <c r="G66" s="10" t="s">
        <v>184</v>
      </c>
      <c r="H66" s="10" t="str">
        <f>(C66-B66)+(E66-D66)+(G66-F66)</f>
        <v>0</v>
      </c>
      <c r="I66" s="10" t="str">
        <f>(J2+J1)</f>
        <v>0</v>
      </c>
      <c r="J66" s="10" t="str">
        <f>(H66-I66)</f>
        <v>0</v>
      </c>
      <c r="K66" s="10" t="s">
        <v>185</v>
      </c>
      <c r="L66" s="10"/>
      <c r="M66" s="11"/>
    </row>
    <row r="67" spans="1:21">
      <c r="A67" s="12" t="s">
        <v>186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188</v>
      </c>
      <c r="B69" s="10" t="s">
        <v>64</v>
      </c>
      <c r="C69" s="10" t="s">
        <v>65</v>
      </c>
      <c r="D69" s="10" t="s">
        <v>61</v>
      </c>
      <c r="E69" s="10" t="s">
        <v>91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43</v>
      </c>
      <c r="L69" s="10"/>
      <c r="M69" s="11"/>
    </row>
    <row r="70" spans="1:21">
      <c r="A70" s="10" t="s">
        <v>189</v>
      </c>
      <c r="B70" s="10" t="s">
        <v>190</v>
      </c>
      <c r="C70" s="10" t="s">
        <v>79</v>
      </c>
      <c r="D70" s="10" t="s">
        <v>86</v>
      </c>
      <c r="E70" s="10" t="s">
        <v>191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43</v>
      </c>
      <c r="L70" s="10"/>
      <c r="M70" s="11"/>
    </row>
    <row r="71" spans="1:21">
      <c r="A71" s="10" t="s">
        <v>192</v>
      </c>
      <c r="B71" s="10" t="s">
        <v>175</v>
      </c>
      <c r="C71" s="10" t="s">
        <v>65</v>
      </c>
      <c r="D71" s="10" t="s">
        <v>86</v>
      </c>
      <c r="E71" s="10" t="s">
        <v>138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43</v>
      </c>
      <c r="L71" s="10"/>
      <c r="M71" s="11"/>
    </row>
    <row r="72" spans="1:21">
      <c r="A72" s="10" t="s">
        <v>193</v>
      </c>
      <c r="B72" s="10" t="s">
        <v>85</v>
      </c>
      <c r="C72" s="10" t="s">
        <v>122</v>
      </c>
      <c r="D72" s="10" t="s">
        <v>49</v>
      </c>
      <c r="E72" s="10" t="s">
        <v>194</v>
      </c>
      <c r="F72" s="10" t="s">
        <v>195</v>
      </c>
      <c r="G72" s="10" t="s">
        <v>68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179</v>
      </c>
      <c r="L72" s="10"/>
      <c r="M72" s="11"/>
    </row>
    <row r="73" spans="1:21">
      <c r="A73" s="10" t="s">
        <v>196</v>
      </c>
      <c r="B73" s="10" t="s">
        <v>177</v>
      </c>
      <c r="C73" s="10" t="s">
        <v>35</v>
      </c>
      <c r="D73" s="10" t="s">
        <v>49</v>
      </c>
      <c r="E73" s="10" t="s">
        <v>194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43</v>
      </c>
      <c r="L73" s="10"/>
      <c r="M73" s="11"/>
    </row>
    <row r="74" spans="1:21">
      <c r="A74" s="12" t="s">
        <v>197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199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202</v>
      </c>
      <c r="L77" s="10"/>
      <c r="M77" s="11"/>
      <c r="U77" s="13" t="s">
        <v>203</v>
      </c>
    </row>
    <row r="78" spans="1:21">
      <c r="A78" s="10" t="s">
        <v>204</v>
      </c>
      <c r="B78" s="10" t="s">
        <v>205</v>
      </c>
      <c r="C78" s="10" t="s">
        <v>206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207</v>
      </c>
      <c r="L78" s="10"/>
      <c r="M78" s="11"/>
      <c r="U78" s="13" t="s">
        <v>208</v>
      </c>
    </row>
    <row r="79" spans="1:21">
      <c r="A79" s="10" t="s">
        <v>209</v>
      </c>
      <c r="B79" s="10" t="s">
        <v>125</v>
      </c>
      <c r="C79" s="10" t="s">
        <v>210</v>
      </c>
      <c r="D79" s="10" t="s">
        <v>211</v>
      </c>
      <c r="E79" s="10" t="s">
        <v>212</v>
      </c>
      <c r="F79" s="10" t="s">
        <v>51</v>
      </c>
      <c r="G79" s="10" t="s">
        <v>68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179</v>
      </c>
      <c r="L79" s="10"/>
      <c r="M79" s="11"/>
    </row>
    <row r="80" spans="1:21">
      <c r="A80" s="10" t="s">
        <v>213</v>
      </c>
      <c r="B80" s="10" t="s">
        <v>214</v>
      </c>
      <c r="C80" s="10" t="s">
        <v>48</v>
      </c>
      <c r="D80" s="10" t="s">
        <v>90</v>
      </c>
      <c r="E80" s="10" t="s">
        <v>215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43</v>
      </c>
      <c r="L80" s="10"/>
      <c r="M80" s="11"/>
    </row>
    <row r="81" spans="1:21">
      <c r="A81" s="12" t="s">
        <v>216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218</v>
      </c>
      <c r="B83" s="10" t="s">
        <v>125</v>
      </c>
      <c r="C83" s="10" t="s">
        <v>122</v>
      </c>
      <c r="D83" s="10" t="s">
        <v>49</v>
      </c>
      <c r="E83" s="10" t="s">
        <v>219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43</v>
      </c>
      <c r="L83" s="10"/>
      <c r="M83" s="11"/>
    </row>
    <row r="84" spans="1:21">
      <c r="A84" s="10" t="s">
        <v>220</v>
      </c>
      <c r="B84" s="10" t="s">
        <v>34</v>
      </c>
      <c r="C84" s="10" t="s">
        <v>65</v>
      </c>
      <c r="D84" s="10" t="s">
        <v>86</v>
      </c>
      <c r="E84" s="10" t="s">
        <v>221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43</v>
      </c>
      <c r="L84" s="10"/>
      <c r="M84" s="11"/>
    </row>
    <row r="85" spans="1:21">
      <c r="A85" s="10" t="s">
        <v>222</v>
      </c>
      <c r="B85" s="10" t="s">
        <v>223</v>
      </c>
      <c r="C85" s="10" t="s">
        <v>35</v>
      </c>
      <c r="D85" s="10" t="s">
        <v>86</v>
      </c>
      <c r="E85" s="10" t="s">
        <v>224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43</v>
      </c>
      <c r="L85" s="10"/>
      <c r="M85" s="11"/>
    </row>
    <row r="86" spans="1:21">
      <c r="A86" s="10" t="s">
        <v>225</v>
      </c>
      <c r="B86" s="10" t="s">
        <v>142</v>
      </c>
      <c r="C86" s="10" t="s">
        <v>65</v>
      </c>
      <c r="D86" s="10" t="s">
        <v>226</v>
      </c>
      <c r="E86" s="10" t="s">
        <v>219</v>
      </c>
      <c r="F86" s="10" t="s">
        <v>227</v>
      </c>
      <c r="G86" s="10" t="s">
        <v>68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228</v>
      </c>
      <c r="L86" s="10"/>
      <c r="M86" s="11"/>
    </row>
    <row r="87" spans="1:21">
      <c r="A87" s="10" t="s">
        <v>229</v>
      </c>
      <c r="B87" s="10" t="s">
        <v>230</v>
      </c>
      <c r="C87" s="10" t="s">
        <v>35</v>
      </c>
      <c r="D87" s="10" t="s">
        <v>86</v>
      </c>
      <c r="E87" s="10" t="s">
        <v>231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43</v>
      </c>
      <c r="L87" s="10"/>
      <c r="M87" s="11"/>
    </row>
    <row r="88" spans="1:21">
      <c r="A88" s="12" t="s">
        <v>232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233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234</v>
      </c>
      <c r="B90" s="10" t="s">
        <v>235</v>
      </c>
      <c r="C90" s="10" t="s">
        <v>35</v>
      </c>
      <c r="D90" s="10" t="s">
        <v>36</v>
      </c>
      <c r="E90" s="10" t="s">
        <v>219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43</v>
      </c>
      <c r="L90" s="10"/>
      <c r="M90" s="11"/>
    </row>
    <row r="91" spans="1:21">
      <c r="A91" s="10" t="s">
        <v>236</v>
      </c>
      <c r="B91" s="10" t="s">
        <v>142</v>
      </c>
      <c r="C91" s="10" t="s">
        <v>237</v>
      </c>
      <c r="D91" s="10" t="s">
        <v>55</v>
      </c>
      <c r="E91" s="10" t="s">
        <v>153</v>
      </c>
      <c r="F91" s="10" t="s">
        <v>51</v>
      </c>
      <c r="G91" s="10" t="s">
        <v>238</v>
      </c>
      <c r="H91" s="10" t="str">
        <f>(C91-B91)+(E91-D91)+(G91-F91)</f>
        <v>0</v>
      </c>
      <c r="I91" s="10" t="str">
        <f>(J2+J1)</f>
        <v>0</v>
      </c>
      <c r="J91" s="10" t="str">
        <f>(H91-I91)</f>
        <v>0</v>
      </c>
      <c r="K91" s="10" t="s">
        <v>239</v>
      </c>
      <c r="L91" s="10"/>
      <c r="M91" s="11"/>
    </row>
    <row r="92" spans="1:21">
      <c r="A92" s="10" t="s">
        <v>240</v>
      </c>
      <c r="B92" s="10" t="s">
        <v>241</v>
      </c>
      <c r="C92" s="10" t="s">
        <v>79</v>
      </c>
      <c r="D92" s="10" t="s">
        <v>49</v>
      </c>
      <c r="E92" s="10" t="s">
        <v>91</v>
      </c>
      <c r="F92" s="10" t="s">
        <v>242</v>
      </c>
      <c r="G92" s="10" t="s">
        <v>243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53</v>
      </c>
      <c r="L92" s="10"/>
      <c r="M92" s="11"/>
    </row>
    <row r="93" spans="1:21">
      <c r="A93" s="10" t="s">
        <v>244</v>
      </c>
      <c r="B93" s="10" t="s">
        <v>245</v>
      </c>
      <c r="C93" s="10" t="s">
        <v>79</v>
      </c>
      <c r="D93" s="10" t="s">
        <v>36</v>
      </c>
      <c r="E93" s="10" t="s">
        <v>143</v>
      </c>
      <c r="F93" s="10" t="s">
        <v>246</v>
      </c>
      <c r="G93" s="10" t="s">
        <v>68</v>
      </c>
      <c r="H93" s="10" t="str">
        <f>(C93-B93)+(E93-D93)+(G93-F93)</f>
        <v>0</v>
      </c>
      <c r="I93" s="10" t="str">
        <f>(J2+J1)</f>
        <v>0</v>
      </c>
      <c r="J93" s="10" t="str">
        <f>(H93-I93)</f>
        <v>0</v>
      </c>
      <c r="K93" s="10" t="s">
        <v>93</v>
      </c>
      <c r="L93" s="10"/>
      <c r="M93" s="11"/>
    </row>
    <row r="94" spans="1:21">
      <c r="A94" s="10" t="s">
        <v>247</v>
      </c>
      <c r="B94" s="10" t="s">
        <v>248</v>
      </c>
      <c r="C94" s="10" t="s">
        <v>49</v>
      </c>
      <c r="D94" s="10" t="s">
        <v>249</v>
      </c>
      <c r="E94" s="10" t="s">
        <v>219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161</v>
      </c>
      <c r="L94" s="10"/>
      <c r="M94" s="11"/>
    </row>
    <row r="95" spans="1:21">
      <c r="A95" s="12" t="s">
        <v>250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252</v>
      </c>
      <c r="B97" s="10" t="s">
        <v>253</v>
      </c>
      <c r="C97" s="10" t="s">
        <v>79</v>
      </c>
      <c r="D97" s="10" t="s">
        <v>55</v>
      </c>
      <c r="E97" s="10" t="s">
        <v>254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43</v>
      </c>
      <c r="L97" s="10"/>
      <c r="M97" s="11"/>
    </row>
    <row r="98" spans="1:21">
      <c r="A98" s="10" t="s">
        <v>255</v>
      </c>
      <c r="B98" s="10" t="s">
        <v>34</v>
      </c>
      <c r="C98" s="10" t="s">
        <v>35</v>
      </c>
      <c r="D98" s="10" t="s">
        <v>55</v>
      </c>
      <c r="E98" s="10" t="s">
        <v>128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161</v>
      </c>
      <c r="L98" s="10"/>
      <c r="M98" s="11"/>
    </row>
    <row r="99" spans="1:21">
      <c r="A99" s="10" t="s">
        <v>256</v>
      </c>
      <c r="B99" s="10" t="s">
        <v>257</v>
      </c>
      <c r="C99" s="10" t="s">
        <v>35</v>
      </c>
      <c r="D99" s="10" t="s">
        <v>90</v>
      </c>
      <c r="E99" s="10" t="s">
        <v>212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43</v>
      </c>
      <c r="L99" s="10"/>
      <c r="M99" s="11"/>
    </row>
    <row r="100" spans="1:21">
      <c r="A100" s="10" t="s">
        <v>258</v>
      </c>
      <c r="B100" s="10" t="s">
        <v>142</v>
      </c>
      <c r="C100" s="10" t="s">
        <v>48</v>
      </c>
      <c r="D100" s="10" t="s">
        <v>55</v>
      </c>
      <c r="E100" s="10" t="s">
        <v>259</v>
      </c>
      <c r="F100" s="10" t="s">
        <v>260</v>
      </c>
      <c r="G100" s="10" t="s">
        <v>261</v>
      </c>
      <c r="H100" s="10" t="str">
        <f>(C100-B100)+(E100-D100)+(G100-F100)</f>
        <v>0</v>
      </c>
      <c r="I100" s="10" t="str">
        <f>(J2+J1)</f>
        <v>0</v>
      </c>
      <c r="J100" s="10" t="str">
        <f>(H100-I100)</f>
        <v>0</v>
      </c>
      <c r="K100" s="10" t="s">
        <v>53</v>
      </c>
      <c r="L100" s="10"/>
      <c r="M100" s="11"/>
    </row>
    <row r="101" spans="1:21">
      <c r="A101" s="10" t="s">
        <v>262</v>
      </c>
      <c r="B101" s="10" t="s">
        <v>96</v>
      </c>
      <c r="C101" s="10" t="s">
        <v>48</v>
      </c>
      <c r="D101" s="10" t="s">
        <v>90</v>
      </c>
      <c r="E101" s="10" t="s">
        <v>263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43</v>
      </c>
      <c r="L101" s="10"/>
      <c r="M101" s="11"/>
    </row>
    <row r="102" spans="1:21">
      <c r="A102" s="12" t="s">
        <v>264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266</v>
      </c>
      <c r="B104" s="10" t="s">
        <v>34</v>
      </c>
      <c r="C104" s="10" t="s">
        <v>65</v>
      </c>
      <c r="D104" s="10" t="s">
        <v>267</v>
      </c>
      <c r="E104" s="10" t="s">
        <v>231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239</v>
      </c>
      <c r="L104" s="10"/>
      <c r="M104" s="11"/>
    </row>
    <row r="105" spans="1:21">
      <c r="A105" s="10" t="s">
        <v>268</v>
      </c>
      <c r="B105" s="10" t="s">
        <v>78</v>
      </c>
      <c r="C105" s="10" t="s">
        <v>65</v>
      </c>
      <c r="D105" s="10" t="s">
        <v>86</v>
      </c>
      <c r="E105" s="10" t="s">
        <v>153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43</v>
      </c>
      <c r="L105" s="10"/>
      <c r="M105" s="11"/>
    </row>
    <row r="106" spans="1:21">
      <c r="A106" s="10" t="s">
        <v>269</v>
      </c>
      <c r="B106" s="10" t="s">
        <v>64</v>
      </c>
      <c r="C106" s="10" t="s">
        <v>35</v>
      </c>
      <c r="D106" s="10" t="s">
        <v>36</v>
      </c>
      <c r="E106" s="10" t="s">
        <v>166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43</v>
      </c>
      <c r="L106" s="10"/>
      <c r="M106" s="11"/>
    </row>
    <row r="107" spans="1:21">
      <c r="A107" s="10" t="s">
        <v>270</v>
      </c>
      <c r="B107" s="10" t="s">
        <v>85</v>
      </c>
      <c r="C107" s="10" t="s">
        <v>65</v>
      </c>
      <c r="D107" s="10" t="s">
        <v>36</v>
      </c>
      <c r="E107" s="10" t="s">
        <v>37</v>
      </c>
      <c r="F107" s="10" t="s">
        <v>271</v>
      </c>
      <c r="G107" s="10" t="s">
        <v>68</v>
      </c>
      <c r="H107" s="10" t="str">
        <f>(C107-B107)+(E107-D107)+(G107-F107)</f>
        <v>0</v>
      </c>
      <c r="I107" s="10" t="str">
        <f>(J2+J1)</f>
        <v>0</v>
      </c>
      <c r="J107" s="10" t="str">
        <f>(H107-I107)</f>
        <v>0</v>
      </c>
      <c r="K107" s="10" t="s">
        <v>93</v>
      </c>
      <c r="L107" s="10"/>
      <c r="M107" s="11"/>
    </row>
    <row r="108" spans="1:21">
      <c r="A108" s="10" t="s">
        <v>272</v>
      </c>
      <c r="B108" s="10" t="s">
        <v>273</v>
      </c>
      <c r="C108" s="10" t="s">
        <v>35</v>
      </c>
      <c r="D108" s="10" t="s">
        <v>86</v>
      </c>
      <c r="E108" s="10" t="s">
        <v>145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43</v>
      </c>
      <c r="L108" s="10"/>
      <c r="M108" s="11"/>
    </row>
    <row r="109" spans="1:21">
      <c r="A109" s="12" t="s">
        <v>274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275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276</v>
      </c>
      <c r="B111" s="10" t="s">
        <v>78</v>
      </c>
      <c r="C111" s="10" t="s">
        <v>65</v>
      </c>
      <c r="D111" s="10" t="s">
        <v>86</v>
      </c>
      <c r="E111" s="10" t="s">
        <v>37</v>
      </c>
      <c r="F111" s="10" t="s">
        <v>67</v>
      </c>
      <c r="G111" s="10" t="s">
        <v>243</v>
      </c>
      <c r="H111" s="10" t="str">
        <f>(C111-B111)+(E111-D111)+(G111-F111)</f>
        <v>0</v>
      </c>
      <c r="I111" s="10" t="str">
        <f>(J2+J1)</f>
        <v>0</v>
      </c>
      <c r="J111" s="10" t="str">
        <f>(H111-I111)</f>
        <v>0</v>
      </c>
      <c r="K111" s="10" t="s">
        <v>53</v>
      </c>
      <c r="L111" s="10"/>
      <c r="M111" s="11"/>
    </row>
    <row r="112" spans="1:21">
      <c r="A112" s="10" t="s">
        <v>277</v>
      </c>
      <c r="B112" s="10" t="s">
        <v>64</v>
      </c>
      <c r="C112" s="10" t="s">
        <v>35</v>
      </c>
      <c r="D112" s="10" t="s">
        <v>86</v>
      </c>
      <c r="E112" s="10" t="s">
        <v>166</v>
      </c>
      <c r="F112" s="10" t="s">
        <v>92</v>
      </c>
      <c r="G112" s="10" t="s">
        <v>278</v>
      </c>
      <c r="H112" s="10" t="str">
        <f>(C112-B112)+(E112-D112)+(G112-F112)</f>
        <v>0</v>
      </c>
      <c r="I112" s="10" t="str">
        <f>(J2+J1)</f>
        <v>0</v>
      </c>
      <c r="J112" s="10" t="str">
        <f>(H112-I112)</f>
        <v>0</v>
      </c>
      <c r="K112" s="10" t="s">
        <v>53</v>
      </c>
      <c r="L112" s="10"/>
      <c r="M112" s="11"/>
    </row>
    <row r="113" spans="1:21">
      <c r="A113" s="10" t="s">
        <v>279</v>
      </c>
      <c r="B113" s="10" t="s">
        <v>223</v>
      </c>
      <c r="C113" s="10" t="s">
        <v>122</v>
      </c>
      <c r="D113" s="10" t="s">
        <v>49</v>
      </c>
      <c r="E113" s="10" t="s">
        <v>280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43</v>
      </c>
      <c r="L113" s="10"/>
      <c r="M113" s="11"/>
    </row>
    <row r="114" spans="1:21">
      <c r="A114" s="10" t="s">
        <v>281</v>
      </c>
      <c r="B114" s="10" t="s">
        <v>78</v>
      </c>
      <c r="C114" s="10" t="s">
        <v>65</v>
      </c>
      <c r="D114" s="10" t="s">
        <v>86</v>
      </c>
      <c r="E114" s="10" t="s">
        <v>66</v>
      </c>
      <c r="F114" s="10" t="s">
        <v>67</v>
      </c>
      <c r="G114" s="10" t="s">
        <v>68</v>
      </c>
      <c r="H114" s="10" t="str">
        <f>(C114-B114)+(E114-D114)+(G114-F114)</f>
        <v>0</v>
      </c>
      <c r="I114" s="10" t="str">
        <f>(J2+J1)</f>
        <v>0</v>
      </c>
      <c r="J114" s="10" t="str">
        <f>(H114-I114)</f>
        <v>0</v>
      </c>
      <c r="K114" s="10" t="s">
        <v>93</v>
      </c>
      <c r="L114" s="10"/>
      <c r="M114" s="11"/>
    </row>
    <row r="115" spans="1:21">
      <c r="A115" s="10" t="s">
        <v>282</v>
      </c>
      <c r="B115" s="10" t="s">
        <v>70</v>
      </c>
      <c r="C115" s="10" t="s">
        <v>283</v>
      </c>
      <c r="D115" s="10" t="s">
        <v>223</v>
      </c>
      <c r="E115" s="10" t="s">
        <v>86</v>
      </c>
      <c r="F115" s="10" t="s">
        <v>284</v>
      </c>
      <c r="G115" s="10" t="s">
        <v>285</v>
      </c>
      <c r="H115" s="10" t="str">
        <f>(C115-B115)+(E115-D115)+(G115-F115)</f>
        <v>0</v>
      </c>
      <c r="I115" s="10" t="str">
        <f>(J2+J1)</f>
        <v>0</v>
      </c>
      <c r="J115" s="10" t="str">
        <f>(H115-I115)</f>
        <v>0</v>
      </c>
      <c r="K115" s="10" t="s">
        <v>286</v>
      </c>
      <c r="L115" s="10"/>
      <c r="M115" s="11"/>
    </row>
    <row r="116" spans="1:21">
      <c r="A116" s="12" t="s">
        <v>287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288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289</v>
      </c>
      <c r="B118" s="10" t="s">
        <v>102</v>
      </c>
      <c r="C118" s="10" t="s">
        <v>79</v>
      </c>
      <c r="D118" s="10" t="s">
        <v>55</v>
      </c>
      <c r="E118" s="10" t="s">
        <v>153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239</v>
      </c>
      <c r="L118" s="10"/>
      <c r="M118" s="11"/>
    </row>
    <row r="119" spans="1:21">
      <c r="A119" s="10" t="s">
        <v>290</v>
      </c>
      <c r="B119" s="10" t="s">
        <v>142</v>
      </c>
      <c r="C119" s="10" t="s">
        <v>79</v>
      </c>
      <c r="D119" s="10" t="s">
        <v>36</v>
      </c>
      <c r="E119" s="10" t="s">
        <v>83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43</v>
      </c>
      <c r="L119" s="10"/>
      <c r="M119" s="11"/>
    </row>
    <row r="120" spans="1:21">
      <c r="A120" s="10" t="s">
        <v>291</v>
      </c>
      <c r="B120" s="10" t="s">
        <v>85</v>
      </c>
      <c r="C120" s="10" t="s">
        <v>48</v>
      </c>
      <c r="D120" s="10" t="s">
        <v>90</v>
      </c>
      <c r="E120" s="10" t="s">
        <v>206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43</v>
      </c>
      <c r="L120" s="10"/>
      <c r="M120" s="11"/>
    </row>
    <row r="121" spans="1:21">
      <c r="A121" s="10" t="s">
        <v>292</v>
      </c>
      <c r="B121" s="10" t="s">
        <v>64</v>
      </c>
      <c r="C121" s="10" t="s">
        <v>122</v>
      </c>
      <c r="D121" s="10" t="s">
        <v>36</v>
      </c>
      <c r="E121" s="10" t="s">
        <v>166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43</v>
      </c>
      <c r="L121" s="10"/>
      <c r="M121" s="11"/>
    </row>
    <row r="122" spans="1:21">
      <c r="A122" s="12" t="s">
        <v>293</v>
      </c>
      <c r="B122" s="12"/>
      <c r="C122" s="12"/>
      <c r="D122" s="12"/>
      <c r="E122" s="12"/>
      <c r="F122" s="12"/>
      <c r="G122" s="12"/>
      <c r="H122" s="12" t="s">
        <v>31</v>
      </c>
      <c r="I122" s="12"/>
      <c r="J122" s="12" t="s">
        <v>32</v>
      </c>
      <c r="K122" s="12"/>
      <c r="L122" s="10"/>
      <c r="M122" s="11"/>
    </row>
    <row r="123" spans="1:21">
      <c r="A123" s="12" t="s">
        <v>294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295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296</v>
      </c>
      <c r="B125" s="12"/>
      <c r="C125" s="12"/>
      <c r="D125" s="12"/>
      <c r="E125" s="12"/>
      <c r="F125" s="12"/>
      <c r="G125" s="12"/>
      <c r="H125" s="12" t="s">
        <v>31</v>
      </c>
      <c r="I125" s="12"/>
      <c r="J125" s="12" t="s">
        <v>32</v>
      </c>
      <c r="K125" s="12"/>
      <c r="L125" s="10"/>
      <c r="M125" s="11"/>
    </row>
    <row r="126" spans="1:21">
      <c r="A126" s="10" t="s">
        <v>297</v>
      </c>
      <c r="B126" s="10" t="s">
        <v>34</v>
      </c>
      <c r="C126" s="10" t="s">
        <v>48</v>
      </c>
      <c r="D126" s="10" t="s">
        <v>55</v>
      </c>
      <c r="E126" s="10" t="s">
        <v>37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161</v>
      </c>
      <c r="L126" s="10"/>
      <c r="M126" s="11"/>
    </row>
    <row r="127" spans="1:21">
      <c r="A127" s="10" t="s">
        <v>298</v>
      </c>
      <c r="B127" s="10" t="s">
        <v>299</v>
      </c>
      <c r="C127" s="10" t="s">
        <v>300</v>
      </c>
      <c r="D127" s="10" t="s">
        <v>301</v>
      </c>
      <c r="E127" s="10" t="s">
        <v>37</v>
      </c>
      <c r="F127" s="10" t="s">
        <v>51</v>
      </c>
      <c r="G127" s="10" t="s">
        <v>302</v>
      </c>
      <c r="H127" s="10" t="str">
        <f>(C127-B127)+(E127-D127)+(G127-F127)</f>
        <v>0</v>
      </c>
      <c r="I127" s="10" t="str">
        <f>(J2+J1)</f>
        <v>0</v>
      </c>
      <c r="J127" s="10" t="str">
        <f>(H127-I127)</f>
        <v>0</v>
      </c>
      <c r="K127" s="10" t="s">
        <v>303</v>
      </c>
      <c r="L127" s="10"/>
      <c r="M127" s="11"/>
    </row>
    <row r="128" spans="1:21">
      <c r="A128" s="10" t="s">
        <v>304</v>
      </c>
      <c r="B128" s="10" t="s">
        <v>305</v>
      </c>
      <c r="C128" s="10" t="s">
        <v>65</v>
      </c>
      <c r="D128" s="10" t="s">
        <v>49</v>
      </c>
      <c r="E128" s="10" t="s">
        <v>166</v>
      </c>
      <c r="F128" s="10" t="s">
        <v>156</v>
      </c>
      <c r="G128" s="10" t="s">
        <v>68</v>
      </c>
      <c r="H128" s="10" t="str">
        <f>(C128-B128)+(E128-D128)+(G128-F128)</f>
        <v>0</v>
      </c>
      <c r="I128" s="10" t="str">
        <f>(J2+J1)</f>
        <v>0</v>
      </c>
      <c r="J128" s="10" t="str">
        <f>(H128-I128)</f>
        <v>0</v>
      </c>
      <c r="K128" s="10" t="s">
        <v>93</v>
      </c>
      <c r="L128" s="10"/>
      <c r="M128" s="11"/>
    </row>
    <row r="129" spans="1:21">
      <c r="A129" s="10" t="s">
        <v>306</v>
      </c>
      <c r="B129" s="10" t="s">
        <v>48</v>
      </c>
      <c r="C129" s="10" t="s">
        <v>49</v>
      </c>
      <c r="D129" s="10"/>
      <c r="E129" s="10"/>
      <c r="F129" s="10"/>
      <c r="G129" s="10"/>
      <c r="H129" s="10" t="str">
        <f>(C129-B129)</f>
        <v>0</v>
      </c>
      <c r="I129" s="10" t="str">
        <f>(J2+J1)</f>
        <v>0</v>
      </c>
      <c r="J129" s="10" t="str">
        <f>(H129-I129)</f>
        <v>0</v>
      </c>
      <c r="K129" s="10" t="s">
        <v>307</v>
      </c>
      <c r="L129" s="10"/>
      <c r="M129" s="11"/>
    </row>
    <row r="130" spans="1:21">
      <c r="F130" s="14" t="s">
        <v>308</v>
      </c>
      <c r="G130" s="7"/>
      <c r="H130" s="10" t="str">
        <f>SUM(H15:H129)</f>
        <v>0</v>
      </c>
      <c r="I130" s="10" t="str">
        <f>SUM(I15:I129)</f>
        <v>0</v>
      </c>
      <c r="J130" s="11"/>
    </row>
    <row r="131" spans="1:21">
      <c r="H131" s="14" t="s">
        <v>309</v>
      </c>
      <c r="I131" s="10" t="str">
        <f>(H130-I130)</f>
        <v>0</v>
      </c>
      <c r="J131" s="14"/>
      <c r="K131" s="7"/>
    </row>
    <row r="135" spans="1:21">
      <c r="A135" s="15" t="s">
        <v>310</v>
      </c>
      <c r="B135" s="16"/>
      <c r="C135" s="16"/>
    </row>
    <row r="136" spans="1:21">
      <c r="A136" t="s">
        <v>311</v>
      </c>
    </row>
    <row r="141" spans="1:21">
      <c r="A141" s="15" t="s">
        <v>312</v>
      </c>
      <c r="B141" s="16"/>
      <c r="C141" s="16"/>
    </row>
    <row r="142" spans="1:21">
      <c r="A142" t="s">
        <v>313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F130:G1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2025-04-26T11:52:05-03:00</dcterms:created>
  <dcterms:modified xsi:type="dcterms:W3CDTF">2025-04-26T11:52:05-03:00</dcterms:modified>
  <dc:title>Untitled Spreadsheet</dc:title>
  <dc:description/>
  <dc:subject/>
  <cp:keywords/>
  <cp:category/>
</cp:coreProperties>
</file>