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<sst xmlns="http://schemas.openxmlformats.org/spreadsheetml/2006/main" uniqueCount="171">
  <si>
    <t>Período</t>
  </si>
  <si>
    <t>de 01/05/2025 até 10/06/2025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</si>
  <si>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</si>
  <si>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</si>
  <si>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</si>
  <si>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</si>
  <si>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</si>
  <si>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</si>
  <si>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</si>
  <si>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</si>
  <si>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</si>
  <si>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</si>
  <si>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</si>
  <si>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</si>
  <si>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</si>
  <si>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</si>
  <si>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</si>
  <si>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</si>
  <si>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</si>
  <si>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</si>
  <si>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</si>
  <si>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</si>
  <si>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</si>
  <si>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</si>
  <si>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</si>
  <si>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</si>
  <si>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</si>
  <si>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</si>
  <si>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</si>
  <si>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</si>
  <si>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</si>
  <si>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</si>
  <si>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</si>
  <si>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</si>
  <si>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</si>
  <si>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</si>
  <si>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</si>
  <si>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</si>
  <si>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08:34</t>
  </si>
  <si>
    <t>13:00</t>
  </si>
  <si>
    <t>14:00</t>
  </si>
  <si>
    <t>19:14</t>
  </si>
  <si>
    <t>Esquece bater o almoço Encerramento ID F37868</t>
  </si>
  <si>
    <t>Terca-Feira, 06/05/2025</t>
  </si>
  <si>
    <t>10:39</t>
  </si>
  <si>
    <t>14:02</t>
  </si>
  <si>
    <t>14:58</t>
  </si>
  <si>
    <t>18:38</t>
  </si>
  <si>
    <t>Entrada mais tarde devido a exame periódico ID F37868Almoço ID F37868Retorno ID F37868Encerramento ID F37868</t>
  </si>
  <si>
    <t>Quarta-Feira, 07/05/2025</t>
  </si>
  <si>
    <t>08:31</t>
  </si>
  <si>
    <t>09:00</t>
  </si>
  <si>
    <t>Saída antecipada por motivos de saúde</t>
  </si>
  <si>
    <t>Quinta-Feira, 08/05/2025</t>
  </si>
  <si>
    <t>08:30</t>
  </si>
  <si>
    <t>13:15</t>
  </si>
  <si>
    <t>14:11</t>
  </si>
  <si>
    <t>19:25</t>
  </si>
  <si>
    <t>21:52</t>
  </si>
  <si>
    <t>01:20</t>
  </si>
  <si>
    <t>Hora extra até após as 00hAlmoço ID F37868Retorno ID F37868Encerramento ID F37868Janela de Produção ID F37868</t>
  </si>
  <si>
    <t>Sexta-Feira, 09/05/2025</t>
  </si>
  <si>
    <t>13:53</t>
  </si>
  <si>
    <t>14:49</t>
  </si>
  <si>
    <t>17:26</t>
  </si>
  <si>
    <t>Entrada ID F37868Almoço ID F37868Retorno ID F37868Encerramento ID F37868</t>
  </si>
  <si>
    <t>Sábado, 10/05/2025</t>
  </si>
  <si>
    <t>Domingo, 11/05/2025</t>
  </si>
  <si>
    <t>Segunda-Feira, 12/05/2025</t>
  </si>
  <si>
    <t>19:48</t>
  </si>
  <si>
    <t>21:54</t>
  </si>
  <si>
    <t>23:07</t>
  </si>
  <si>
    <t>Entrada ID F37868Encerramento ID F37868Aplicação de GMUD id F37868Encerramento ID F37868</t>
  </si>
  <si>
    <t>Terca-Feira, 13/05/2025</t>
  </si>
  <si>
    <t>17:30</t>
  </si>
  <si>
    <t>esqueci de bater a saída</t>
  </si>
  <si>
    <t>Quarta-Feira, 14/05/2025</t>
  </si>
  <si>
    <t>08:36</t>
  </si>
  <si>
    <t>19:00</t>
  </si>
  <si>
    <t>Esqueci de bater a saída</t>
  </si>
  <si>
    <t>Quinta-Feira, 15/05/2025</t>
  </si>
  <si>
    <t>19:12</t>
  </si>
  <si>
    <t>21:53</t>
  </si>
  <si>
    <t>22:50</t>
  </si>
  <si>
    <t>Entrada ID F37868Encerramento ID F37868Janela de Produção ID F37868Encerramento ID F37868</t>
  </si>
  <si>
    <t>Sexta-Feira, 16/05/2025</t>
  </si>
  <si>
    <t>13:59</t>
  </si>
  <si>
    <t>14:55</t>
  </si>
  <si>
    <t>18:00</t>
  </si>
  <si>
    <t>Esqueci de bater a saída Almoço ID F37868Retorno ID F37868</t>
  </si>
  <si>
    <t>Sábado, 17/05/2025</t>
  </si>
  <si>
    <t>Domingo, 18/05/2025</t>
  </si>
  <si>
    <t>Segunda-Feira, 19/05/2025</t>
  </si>
  <si>
    <t>14:36</t>
  </si>
  <si>
    <t>15:32</t>
  </si>
  <si>
    <t>18:02</t>
  </si>
  <si>
    <t>Terca-Feira, 20/05/2025</t>
  </si>
  <si>
    <t>08:47</t>
  </si>
  <si>
    <t>14:48</t>
  </si>
  <si>
    <t>15:44</t>
  </si>
  <si>
    <t>17:51</t>
  </si>
  <si>
    <t>Quarta-Feira, 21/05/2025</t>
  </si>
  <si>
    <t>15:43</t>
  </si>
  <si>
    <t>16:39</t>
  </si>
  <si>
    <t>17:46</t>
  </si>
  <si>
    <t>Quinta-Feira, 22/05/2025</t>
  </si>
  <si>
    <t>08:32</t>
  </si>
  <si>
    <t>13:41</t>
  </si>
  <si>
    <t>14:37</t>
  </si>
  <si>
    <t>20:29</t>
  </si>
  <si>
    <t>21:48</t>
  </si>
  <si>
    <t>01:27</t>
  </si>
  <si>
    <t>Hora extra após as 00hAlmoço ID F37868Retorno ID F37868Encerramento ID F37868Janela de produção ID f37868</t>
  </si>
  <si>
    <t>Sexta-Feira, 23/05/2025</t>
  </si>
  <si>
    <t>15:02</t>
  </si>
  <si>
    <t>16:00</t>
  </si>
  <si>
    <t>19:16</t>
  </si>
  <si>
    <t>21:45</t>
  </si>
  <si>
    <t>23:47</t>
  </si>
  <si>
    <t>Esqueci de bater a saída Encerramento ID F37868</t>
  </si>
  <si>
    <t>Sábado, 24/05/2025</t>
  </si>
  <si>
    <t>Domingo, 25/05/2025</t>
  </si>
  <si>
    <t>Segunda-Feira, 26/05/2025</t>
  </si>
  <si>
    <t>13:07</t>
  </si>
  <si>
    <t>18:10</t>
  </si>
  <si>
    <t>Terca-Feira, 27/05/2025</t>
  </si>
  <si>
    <t>14:41</t>
  </si>
  <si>
    <t>15:37</t>
  </si>
  <si>
    <t>19:27</t>
  </si>
  <si>
    <t>Quarta-Feira, 28/05/2025</t>
  </si>
  <si>
    <t>14:39</t>
  </si>
  <si>
    <t>15:38</t>
  </si>
  <si>
    <t>18:55</t>
  </si>
  <si>
    <t>22:45</t>
  </si>
  <si>
    <t>Entrada ID F37868Almoço ID F37868Retorno ID F37868Encerramento ID F37868Aplicação de GMUD id F37868Encerramento ID F37868</t>
  </si>
  <si>
    <t>Quinta-Feira, 29/05/2025</t>
  </si>
  <si>
    <t>14:53</t>
  </si>
  <si>
    <t>20:30</t>
  </si>
  <si>
    <t>23:40</t>
  </si>
  <si>
    <t>Esqueci de bater a saídaAlmoço ID F37868</t>
  </si>
  <si>
    <t>Sexta-Feira, 30/05/2025</t>
  </si>
  <si>
    <t>20:10</t>
  </si>
  <si>
    <t xml:space="preserve">Esqueci de bater a saída </t>
  </si>
  <si>
    <t>Sábado, 31/05/2025</t>
  </si>
  <si>
    <t>Domingo, 01/06/2025</t>
  </si>
  <si>
    <t>Segunda-Feira, 02/06/2025</t>
  </si>
  <si>
    <t>08:40</t>
  </si>
  <si>
    <t>Terca-Feira, 03/06/2025</t>
  </si>
  <si>
    <t>Quarta-Feira, 04/06/2025</t>
  </si>
  <si>
    <t>15:00</t>
  </si>
  <si>
    <t>Saída antecipada</t>
  </si>
  <si>
    <t>Quinta-Feira, 05/06/2025</t>
  </si>
  <si>
    <t>Sexta-Feira, 06/06/2025</t>
  </si>
  <si>
    <t>Incomp.</t>
  </si>
  <si>
    <t>Sábado, 07/06/2025</t>
  </si>
  <si>
    <t>Domingo, 08/06/2025</t>
  </si>
  <si>
    <t>Segunda-Feira, 09/06/2025</t>
  </si>
  <si>
    <t>15:21</t>
  </si>
  <si>
    <t>16:18</t>
  </si>
  <si>
    <t>21:49</t>
  </si>
  <si>
    <t>22:19</t>
  </si>
  <si>
    <t>Terca-Feira, 10/06/2025</t>
  </si>
  <si>
    <t>12:56</t>
  </si>
  <si>
    <t>13:52</t>
  </si>
  <si>
    <t>18:53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</si>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</sst>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8"/>
  <sheetViews>
    <sheetView tabSelected="1" workbookViewId="0" showGridLines="true" showRowColHeaders="1">
      <selection activeCell="C67" sqref="C6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 t="s">
        <v>58</v>
      </c>
      <c r="G22" s="10" t="s">
        <v>59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54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50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54</v>
      </c>
      <c r="C27" s="10" t="s">
        <v>39</v>
      </c>
      <c r="D27" s="10" t="s">
        <v>40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39</v>
      </c>
      <c r="D28" s="10" t="s">
        <v>40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77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54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54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65</v>
      </c>
      <c r="L34" s="10"/>
      <c r="M34" s="11"/>
    </row>
    <row r="35" spans="1:13">
      <c r="A35" s="10" t="s">
        <v>101</v>
      </c>
      <c r="B35" s="10" t="s">
        <v>50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 t="s">
        <v>110</v>
      </c>
      <c r="G36" s="10" t="s">
        <v>111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112</v>
      </c>
      <c r="L36" s="10"/>
      <c r="M36" s="11"/>
    </row>
    <row r="37" spans="1:13">
      <c r="A37" s="10" t="s">
        <v>113</v>
      </c>
      <c r="B37" s="10" t="s">
        <v>54</v>
      </c>
      <c r="C37" s="10" t="s">
        <v>114</v>
      </c>
      <c r="D37" s="10" t="s">
        <v>115</v>
      </c>
      <c r="E37" s="10" t="s">
        <v>116</v>
      </c>
      <c r="F37" s="10" t="s">
        <v>117</v>
      </c>
      <c r="G37" s="10" t="s">
        <v>118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119</v>
      </c>
      <c r="L37" s="10"/>
      <c r="M37" s="11"/>
    </row>
    <row r="38" spans="1:13">
      <c r="A38" s="12" t="s">
        <v>120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122</v>
      </c>
      <c r="B40" s="10" t="s">
        <v>54</v>
      </c>
      <c r="C40" s="10" t="s">
        <v>123</v>
      </c>
      <c r="D40" s="10" t="s">
        <v>45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0" t="s">
        <v>125</v>
      </c>
      <c r="B41" s="10" t="s">
        <v>54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129</v>
      </c>
      <c r="B42" s="10" t="s">
        <v>54</v>
      </c>
      <c r="C42" s="10" t="s">
        <v>130</v>
      </c>
      <c r="D42" s="10" t="s">
        <v>131</v>
      </c>
      <c r="E42" s="10" t="s">
        <v>132</v>
      </c>
      <c r="F42" s="10" t="s">
        <v>70</v>
      </c>
      <c r="G42" s="10" t="s">
        <v>133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134</v>
      </c>
      <c r="L42" s="10"/>
      <c r="M42" s="11"/>
    </row>
    <row r="43" spans="1:13">
      <c r="A43" s="10" t="s">
        <v>135</v>
      </c>
      <c r="B43" s="10" t="s">
        <v>50</v>
      </c>
      <c r="C43" s="10" t="s">
        <v>62</v>
      </c>
      <c r="D43" s="10" t="s">
        <v>136</v>
      </c>
      <c r="E43" s="10" t="s">
        <v>137</v>
      </c>
      <c r="F43" s="10" t="s">
        <v>117</v>
      </c>
      <c r="G43" s="10" t="s">
        <v>138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139</v>
      </c>
      <c r="L43" s="10"/>
      <c r="M43" s="11"/>
    </row>
    <row r="44" spans="1:13">
      <c r="A44" s="10" t="s">
        <v>140</v>
      </c>
      <c r="B44" s="10" t="s">
        <v>54</v>
      </c>
      <c r="C44" s="10" t="s">
        <v>39</v>
      </c>
      <c r="D44" s="10" t="s">
        <v>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13">
      <c r="A45" s="12" t="s">
        <v>143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2" t="s">
        <v>144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0" t="s">
        <v>145</v>
      </c>
      <c r="B47" s="10" t="s">
        <v>146</v>
      </c>
      <c r="C47" s="10" t="s">
        <v>39</v>
      </c>
      <c r="D47" s="10" t="s">
        <v>40</v>
      </c>
      <c r="E47" s="10" t="s">
        <v>88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142</v>
      </c>
      <c r="L47" s="10"/>
      <c r="M47" s="11"/>
    </row>
    <row r="48" spans="1:13">
      <c r="A48" s="10" t="s">
        <v>147</v>
      </c>
      <c r="B48" s="10" t="s">
        <v>54</v>
      </c>
      <c r="C48" s="10" t="s">
        <v>39</v>
      </c>
      <c r="D48" s="10" t="s">
        <v>40</v>
      </c>
      <c r="E48" s="10" t="s">
        <v>74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142</v>
      </c>
      <c r="L48" s="10"/>
      <c r="M48" s="11"/>
    </row>
    <row r="49" spans="1:13">
      <c r="A49" s="10" t="s">
        <v>148</v>
      </c>
      <c r="B49" s="10" t="s">
        <v>50</v>
      </c>
      <c r="C49" s="10" t="s">
        <v>39</v>
      </c>
      <c r="D49" s="10" t="s">
        <v>40</v>
      </c>
      <c r="E49" s="10" t="s">
        <v>149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150</v>
      </c>
      <c r="L49" s="10"/>
      <c r="M49" s="11"/>
    </row>
    <row r="50" spans="1:13">
      <c r="A50" s="10" t="s">
        <v>151</v>
      </c>
      <c r="B50" s="10" t="s">
        <v>54</v>
      </c>
      <c r="C50" s="10" t="s">
        <v>39</v>
      </c>
      <c r="D50" s="10" t="s">
        <v>40</v>
      </c>
      <c r="E50" s="10" t="s">
        <v>74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142</v>
      </c>
      <c r="L50" s="10"/>
      <c r="M50" s="11"/>
    </row>
    <row r="51" spans="1:13">
      <c r="A51" s="10" t="s">
        <v>152</v>
      </c>
      <c r="B51" s="10"/>
      <c r="C51" s="10"/>
      <c r="D51" s="10"/>
      <c r="E51" s="10"/>
      <c r="F51" s="10"/>
      <c r="G51" s="10"/>
      <c r="H51" s="10" t="s">
        <v>153</v>
      </c>
      <c r="I51" s="10" t="str">
        <f>(J2+J1)</f>
        <v>0</v>
      </c>
      <c r="J51" s="10" t="s">
        <v>32</v>
      </c>
      <c r="K51" s="10"/>
      <c r="L51" s="10"/>
      <c r="M51" s="11"/>
    </row>
    <row r="52" spans="1:13">
      <c r="A52" s="12" t="s">
        <v>154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13">
      <c r="A53" s="12" t="s">
        <v>155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0" t="s">
        <v>156</v>
      </c>
      <c r="B54" s="10" t="s">
        <v>54</v>
      </c>
      <c r="C54" s="10" t="s">
        <v>157</v>
      </c>
      <c r="D54" s="10" t="s">
        <v>158</v>
      </c>
      <c r="E54" s="10" t="s">
        <v>95</v>
      </c>
      <c r="F54" s="10" t="s">
        <v>159</v>
      </c>
      <c r="G54" s="10" t="s">
        <v>160</v>
      </c>
      <c r="H54" s="10" t="str">
        <f>(C54-B54)+(E54-D54)+(G54-F54)</f>
        <v>0</v>
      </c>
      <c r="I54" s="10" t="str">
        <f>(J2+J1)</f>
        <v>0</v>
      </c>
      <c r="J54" s="10" t="str">
        <f>(H54-I54)</f>
        <v>0</v>
      </c>
      <c r="K54" s="10" t="s">
        <v>134</v>
      </c>
      <c r="L54" s="10"/>
      <c r="M54" s="11"/>
    </row>
    <row r="55" spans="1:13">
      <c r="A55" s="10" t="s">
        <v>161</v>
      </c>
      <c r="B55" s="10" t="s">
        <v>54</v>
      </c>
      <c r="C55" s="10" t="s">
        <v>162</v>
      </c>
      <c r="D55" s="10" t="s">
        <v>163</v>
      </c>
      <c r="E55" s="10" t="s">
        <v>164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65</v>
      </c>
      <c r="L55" s="10"/>
      <c r="M55" s="11"/>
    </row>
    <row r="56" spans="1:13">
      <c r="A56" s="1"/>
      <c r="B56" s="1"/>
      <c r="C56" s="1"/>
      <c r="D56" s="1"/>
      <c r="E56" s="1"/>
      <c r="F56" s="13" t="s">
        <v>165</v>
      </c>
      <c r="G56" s="7"/>
      <c r="H56" s="10" t="str">
        <f>SUM(H15:H55)</f>
        <v>0</v>
      </c>
      <c r="I56" s="10" t="str">
        <f>SUM(I15:I55)</f>
        <v>0</v>
      </c>
      <c r="J56" s="4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3" t="s">
        <v>166</v>
      </c>
      <c r="I57" s="10" t="str">
        <f>(H56-I56)</f>
        <v>0</v>
      </c>
      <c r="J57" s="13"/>
      <c r="K57" s="7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s="14" t="s">
        <v>167</v>
      </c>
      <c r="B61" s="15"/>
      <c r="C61" s="15"/>
    </row>
    <row r="62" spans="1:13">
      <c r="A62" t="s">
        <v>168</v>
      </c>
    </row>
    <row r="67" spans="1:13">
      <c r="A67" s="14" t="s">
        <v>169</v>
      </c>
      <c r="B67" s="15"/>
      <c r="C67" s="15"/>
    </row>
    <row r="68" spans="1:13">
      <c r="A68" t="s">
        <v>170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F56:G5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2025-06-11T09:02:36-03:00</dcterms:created>
  <dcterms:modified xsi:type="dcterms:W3CDTF">2025-06-11T09:02:36-03:00</dcterms:modified>
  <dc:title>Untitled Spreadsheet</dc:title>
  <dc:description/>
  <dc:subject/>
  <cp:keywords/>
  <cp:category/>
</cp:coreProperties>
</file>